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mfldz01\analizy\STATYSTYKA ŁODZI\STATYSTYKA ŁODZI 2020\Działy_Excel\"/>
    </mc:Choice>
  </mc:AlternateContent>
  <bookViews>
    <workbookView xWindow="0" yWindow="0" windowWidth="28800" windowHeight="11832" activeTab="2"/>
  </bookViews>
  <sheets>
    <sheet name="Tabl. 1 (124)" sheetId="3" r:id="rId1"/>
    <sheet name="Tabl. 2 (125)" sheetId="4" r:id="rId2"/>
    <sheet name="Tabl.3 (126)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4" l="1"/>
  <c r="D45" i="4"/>
  <c r="D41" i="4"/>
  <c r="D51" i="4"/>
  <c r="D49" i="4"/>
  <c r="D43" i="4"/>
  <c r="D39" i="4"/>
  <c r="D36" i="4"/>
  <c r="D37" i="4"/>
  <c r="D35" i="4"/>
  <c r="D27" i="4"/>
  <c r="D25" i="4"/>
  <c r="D23" i="4"/>
  <c r="D21" i="4"/>
  <c r="D19" i="4"/>
  <c r="D17" i="4"/>
  <c r="D15" i="4"/>
  <c r="D11" i="4"/>
  <c r="D14" i="4" l="1"/>
  <c r="D16" i="4"/>
  <c r="D18" i="4"/>
  <c r="D20" i="4"/>
  <c r="D22" i="4"/>
  <c r="D24" i="4"/>
  <c r="D26" i="4"/>
  <c r="D28" i="4"/>
  <c r="D30" i="4"/>
  <c r="D32" i="4"/>
  <c r="D34" i="4"/>
  <c r="D38" i="4"/>
  <c r="D40" i="4"/>
  <c r="D42" i="4"/>
  <c r="D44" i="4"/>
  <c r="D46" i="4"/>
  <c r="D48" i="4"/>
  <c r="D50" i="4"/>
  <c r="D10" i="4"/>
</calcChain>
</file>

<file path=xl/sharedStrings.xml><?xml version="1.0" encoding="utf-8"?>
<sst xmlns="http://schemas.openxmlformats.org/spreadsheetml/2006/main" count="213" uniqueCount="179">
  <si>
    <t xml:space="preserve">50 - 99  </t>
  </si>
  <si>
    <t xml:space="preserve">100 - 199  </t>
  </si>
  <si>
    <t xml:space="preserve">2500,01 - 3000,00  </t>
  </si>
  <si>
    <t xml:space="preserve">3000,01 - 3500,00  </t>
  </si>
  <si>
    <t>T O T A L</t>
  </si>
  <si>
    <t xml:space="preserve">o liczbie zatrudnionych: </t>
  </si>
  <si>
    <t xml:space="preserve">49 i mniej                            </t>
  </si>
  <si>
    <t xml:space="preserve">  and less</t>
  </si>
  <si>
    <t xml:space="preserve">  and more</t>
  </si>
  <si>
    <t xml:space="preserve">PRZECIĘTNE ZATRUDNIENIE                                                                                        </t>
  </si>
  <si>
    <t xml:space="preserve">    AVERAGE PAID EMPLOYMENT</t>
  </si>
  <si>
    <t xml:space="preserve">T O T A L     </t>
  </si>
  <si>
    <t xml:space="preserve">49 i mniej                             </t>
  </si>
  <si>
    <t xml:space="preserve"> T O T A L       </t>
  </si>
  <si>
    <t xml:space="preserve">49 i mniej                              </t>
  </si>
  <si>
    <t xml:space="preserve">O G Ó Ł E M                    </t>
  </si>
  <si>
    <t xml:space="preserve">a Economic entities where a number of employees exceeds 9 persons. </t>
  </si>
  <si>
    <t>with a given number 
of employees:</t>
  </si>
  <si>
    <t>in enterprises with a given
  number of employees:</t>
  </si>
  <si>
    <t xml:space="preserve">w przedsiębiorstwach o liczbie 
   zatrudnionych:               </t>
  </si>
  <si>
    <t>w przedsiębiorstwach o liczbie 
   zatrudnionych:</t>
  </si>
  <si>
    <t xml:space="preserve">ogółem                     </t>
  </si>
  <si>
    <t>total</t>
  </si>
  <si>
    <t xml:space="preserve">w tym sektor prywatny                </t>
  </si>
  <si>
    <t>of which private sector</t>
  </si>
  <si>
    <t xml:space="preserve">WYSZCZEGÓLNIENIE </t>
  </si>
  <si>
    <t>SPECIFICATION</t>
  </si>
  <si>
    <t>of which:</t>
  </si>
  <si>
    <t xml:space="preserve"> T O T A L                       </t>
  </si>
  <si>
    <t xml:space="preserve">Ogółem w tys. zł </t>
  </si>
  <si>
    <t>In percent</t>
  </si>
  <si>
    <t xml:space="preserve">O G Ó Ł E M                                                            </t>
  </si>
  <si>
    <t xml:space="preserve">Przetwórstwo przemysłowe                                    </t>
  </si>
  <si>
    <t xml:space="preserve">Manufacturing                                         </t>
  </si>
  <si>
    <t xml:space="preserve">  of which:</t>
  </si>
  <si>
    <t xml:space="preserve">manufacture of beverages </t>
  </si>
  <si>
    <t xml:space="preserve">manufacture of textiles     </t>
  </si>
  <si>
    <t xml:space="preserve">manufacture of wearing apparel     </t>
  </si>
  <si>
    <t>manufacture of leather and related products</t>
  </si>
  <si>
    <t xml:space="preserve">manufacture of furniture </t>
  </si>
  <si>
    <t xml:space="preserve">other manufacture  </t>
  </si>
  <si>
    <t xml:space="preserve">  w tym:                                                                      </t>
  </si>
  <si>
    <t xml:space="preserve">manufacture of food products </t>
  </si>
  <si>
    <r>
      <t xml:space="preserve">produkcja skór i wyrobów  skórzanych                 </t>
    </r>
    <r>
      <rPr>
        <b/>
        <sz val="10"/>
        <color rgb="FF000000"/>
        <rFont val="Arial"/>
        <family val="2"/>
        <charset val="238"/>
      </rPr>
      <t xml:space="preserve">        </t>
    </r>
  </si>
  <si>
    <r>
      <t xml:space="preserve">produkcja wyrobów z drewna,
  korka, słomy i wikliny                         </t>
    </r>
    <r>
      <rPr>
        <b/>
        <sz val="10"/>
        <color rgb="FF000000"/>
        <rFont val="Arial"/>
        <family val="2"/>
        <charset val="238"/>
      </rPr>
      <t xml:space="preserve">          </t>
    </r>
  </si>
  <si>
    <t xml:space="preserve">manufacture of products of wood,
  cork, straw and wicker </t>
  </si>
  <si>
    <t xml:space="preserve">produkcja papieru oraz wyrobów 
  z papieru                                                   </t>
  </si>
  <si>
    <t xml:space="preserve">manufacture of paper and paper 
  products      </t>
  </si>
  <si>
    <t xml:space="preserve">printing and reproduction 
   of recorded media   </t>
  </si>
  <si>
    <r>
      <t xml:space="preserve">produkcja chemikaliów i wyrobów 
  chemicznych                                  </t>
    </r>
    <r>
      <rPr>
        <b/>
        <sz val="10"/>
        <color rgb="FF000000"/>
        <rFont val="Arial"/>
        <family val="2"/>
        <charset val="238"/>
      </rPr>
      <t xml:space="preserve">          </t>
    </r>
  </si>
  <si>
    <t>manufacture of chemicals and 
  chemical products</t>
  </si>
  <si>
    <r>
      <t xml:space="preserve">produkcja wyrobów z gumy i 
  tworzyw sztucznych                    </t>
    </r>
    <r>
      <rPr>
        <b/>
        <sz val="10"/>
        <color rgb="FF000000"/>
        <rFont val="Arial"/>
        <family val="2"/>
        <charset val="238"/>
      </rPr>
      <t xml:space="preserve">        </t>
    </r>
  </si>
  <si>
    <t>manufacture of rubber and plastic 
  products</t>
  </si>
  <si>
    <t>manufacture of other non-metallic 
  mineral products</t>
  </si>
  <si>
    <t>manufacture of metal products</t>
  </si>
  <si>
    <r>
      <t xml:space="preserve">produkcja pojazdów 
  samochodowych, przyczep i 
  naczep                               </t>
    </r>
    <r>
      <rPr>
        <b/>
        <sz val="10"/>
        <color rgb="FF000000"/>
        <rFont val="Arial"/>
        <family val="2"/>
        <charset val="238"/>
      </rPr>
      <t xml:space="preserve">          </t>
    </r>
  </si>
  <si>
    <t>manufacture of machinery and 
  equipment n.e.c.</t>
  </si>
  <si>
    <t>manufacture of motor vehicles, 
  trailers and semi-trailers</t>
  </si>
  <si>
    <r>
      <t xml:space="preserve">naprawa, konserwacja i 
  instalowanie maszyn i urządzeń                            </t>
    </r>
    <r>
      <rPr>
        <b/>
        <sz val="10"/>
        <color rgb="FF000000"/>
        <rFont val="Arial"/>
        <family val="2"/>
        <charset val="238"/>
      </rPr>
      <t xml:space="preserve">          </t>
    </r>
  </si>
  <si>
    <t xml:space="preserve"> repair and installation of machinery 
  and equipment</t>
  </si>
  <si>
    <r>
      <t xml:space="preserve">Dostawa wody; gospodarowanie 
  ściekami  i odpadami; 
  rekultywacja                      </t>
    </r>
    <r>
      <rPr>
        <b/>
        <sz val="10"/>
        <color rgb="FF000000"/>
        <rFont val="Arial"/>
        <family val="2"/>
        <charset val="238"/>
      </rPr>
      <t xml:space="preserve">      </t>
    </r>
  </si>
  <si>
    <t>Water supply; sewerage, waste 
  management and remediation 
  activities</t>
  </si>
  <si>
    <t>manufacture of computer, electronic  
and optical products</t>
  </si>
  <si>
    <t xml:space="preserve"> T O T A L  </t>
  </si>
  <si>
    <t xml:space="preserve">2500,00 i mniej                           </t>
  </si>
  <si>
    <t xml:space="preserve">3500,01 i więcej                      </t>
  </si>
  <si>
    <t>and more</t>
  </si>
  <si>
    <t>with the  amount of the average 
  monthly gross wages and 
  salaries in zl, in the range of:</t>
  </si>
  <si>
    <t xml:space="preserve">   and less</t>
  </si>
  <si>
    <t xml:space="preserve">   and more</t>
  </si>
  <si>
    <t xml:space="preserve">T O T A L </t>
  </si>
  <si>
    <t>and less</t>
  </si>
  <si>
    <t>in enterprises with the amount 
  of the average monthly gross 
  wages and salaries in zl, 
  in the range of:</t>
  </si>
  <si>
    <t xml:space="preserve">3500,01 i więcej                   </t>
  </si>
  <si>
    <t xml:space="preserve">w przedsiębiorstwach 
  o wysokości przeciętnego 
  wynagrodzenia miesięcznego 
  brutto w zł:          </t>
  </si>
  <si>
    <t>in enterprises with the amount
  of the average monthly gross   
  wages and salaries in zl, in the 
  range of:</t>
  </si>
  <si>
    <t xml:space="preserve">2500,00 i mniej                     </t>
  </si>
  <si>
    <t xml:space="preserve">3500,01 i więcej                     </t>
  </si>
  <si>
    <t xml:space="preserve"> and more</t>
  </si>
  <si>
    <t xml:space="preserve">     PRZECIĘTNE ZATRUDNIENIE                                                                              </t>
  </si>
  <si>
    <t>PRODUKCJA SPRZEDANA (ceny bieżące) w mln zł</t>
  </si>
  <si>
    <t xml:space="preserve">produkcja artykułów spożywczych                           </t>
  </si>
  <si>
    <t xml:space="preserve">pozostała produkcja wyrobów                                                       </t>
  </si>
  <si>
    <t xml:space="preserve">O G Ó Ł E M                                   </t>
  </si>
  <si>
    <t xml:space="preserve">200 i więcej                      </t>
  </si>
  <si>
    <t xml:space="preserve">O G Ó Ł E M                 </t>
  </si>
  <si>
    <t xml:space="preserve">200 i więcej                        </t>
  </si>
  <si>
    <t xml:space="preserve">PRODUKCJA SPRZEDANA (ceny bieżące) w mln zł                                                 </t>
  </si>
  <si>
    <t xml:space="preserve">a Podmioty gospodarcze, w których liczba pracujących przekracza 9 osób.  </t>
  </si>
  <si>
    <r>
      <t>ENTERPRISES</t>
    </r>
    <r>
      <rPr>
        <vertAlign val="superscript"/>
        <sz val="10"/>
        <color rgb="FF595959"/>
        <rFont val="Arial"/>
        <family val="2"/>
        <charset val="238"/>
      </rPr>
      <t>b</t>
    </r>
  </si>
  <si>
    <t xml:space="preserve">W odsetkach            </t>
  </si>
  <si>
    <t xml:space="preserve">w tym:                                                                   </t>
  </si>
  <si>
    <t xml:space="preserve">produkcja odzieży                                                                         </t>
  </si>
  <si>
    <t xml:space="preserve">poligrafia i reprodukcja 
  zapisanych nośników informacji                                        </t>
  </si>
  <si>
    <t xml:space="preserve">produkcja wyrobów z pozostałych 
  mineralnych surowców  
    niemetalicznych                                                </t>
  </si>
  <si>
    <t xml:space="preserve">produkcja maszyn i urządzeń                      </t>
  </si>
  <si>
    <t xml:space="preserve">produkcja mebli                                                                    </t>
  </si>
  <si>
    <r>
      <t xml:space="preserve">produkcja napojów                                                                  </t>
    </r>
    <r>
      <rPr>
        <b/>
        <sz val="10"/>
        <color rgb="FF000000"/>
        <rFont val="Arial"/>
        <family val="2"/>
        <charset val="238"/>
      </rPr>
      <t xml:space="preserve">           </t>
    </r>
  </si>
  <si>
    <r>
      <t xml:space="preserve">produkcja wyrobów tekstylnych                                       </t>
    </r>
    <r>
      <rPr>
        <b/>
        <sz val="10"/>
        <color rgb="FF000000"/>
        <rFont val="Arial"/>
        <family val="2"/>
        <charset val="238"/>
      </rPr>
      <t xml:space="preserve"> </t>
    </r>
  </si>
  <si>
    <r>
      <t xml:space="preserve">produkcja wyrobów z metali                       </t>
    </r>
    <r>
      <rPr>
        <b/>
        <sz val="10"/>
        <color rgb="FF000000"/>
        <rFont val="Arial"/>
        <family val="2"/>
        <charset val="238"/>
      </rPr>
      <t xml:space="preserve">    </t>
    </r>
  </si>
  <si>
    <r>
      <t xml:space="preserve">produkcja komputerów, wyrobów 
  elektronicznych i optycznych                    </t>
    </r>
    <r>
      <rPr>
        <b/>
        <sz val="10"/>
        <color rgb="FF000000"/>
        <rFont val="Arial"/>
        <family val="2"/>
        <charset val="238"/>
      </rPr>
      <t xml:space="preserve"> </t>
    </r>
  </si>
  <si>
    <t>ogółem                total</t>
  </si>
  <si>
    <t xml:space="preserve">O G Ó Ł E M                                     </t>
  </si>
  <si>
    <t xml:space="preserve">o wysokości przeciętnego 
  wynagrodzenia miesięcznego 
  brutto w zł:                            </t>
  </si>
  <si>
    <t xml:space="preserve">      AVERAGE PAID EMPLOYMENT</t>
  </si>
  <si>
    <t xml:space="preserve">O G Ó Ł E M                               </t>
  </si>
  <si>
    <t xml:space="preserve">w przedsiębiorstwach 
  o wysokości przeciętnego 
  wynagrodzenia miesięcznego 
  brutto w zł:            </t>
  </si>
  <si>
    <r>
      <t xml:space="preserve">WYSZCZEGÓLNIENIE </t>
    </r>
    <r>
      <rPr>
        <sz val="10"/>
        <color rgb="FF595959"/>
        <rFont val="Arial"/>
        <family val="2"/>
        <charset val="238"/>
      </rPr>
      <t>SPECIFICATION</t>
    </r>
  </si>
  <si>
    <r>
      <t xml:space="preserve">w tym sektor prywatny             </t>
    </r>
    <r>
      <rPr>
        <sz val="10"/>
        <color rgb="FF595959"/>
        <rFont val="Arial"/>
        <family val="2"/>
        <charset val="238"/>
      </rPr>
      <t>of which private sector</t>
    </r>
  </si>
  <si>
    <t xml:space="preserve">   18197903</t>
  </si>
  <si>
    <t xml:space="preserve">   16841072</t>
  </si>
  <si>
    <t xml:space="preserve">    2006021</t>
  </si>
  <si>
    <t xml:space="preserve">     193905</t>
  </si>
  <si>
    <t xml:space="preserve">    1447142</t>
  </si>
  <si>
    <t xml:space="preserve">     748437</t>
  </si>
  <si>
    <t xml:space="preserve">      18250</t>
  </si>
  <si>
    <t xml:space="preserve">      37988</t>
  </si>
  <si>
    <t xml:space="preserve">     284454</t>
  </si>
  <si>
    <t xml:space="preserve">     715505</t>
  </si>
  <si>
    <t xml:space="preserve">     240786</t>
  </si>
  <si>
    <t xml:space="preserve">    2438675</t>
  </si>
  <si>
    <t xml:space="preserve">     413898</t>
  </si>
  <si>
    <t xml:space="preserve">    1058889</t>
  </si>
  <si>
    <t xml:space="preserve">     343869</t>
  </si>
  <si>
    <t xml:space="preserve">     438232</t>
  </si>
  <si>
    <t xml:space="preserve">     430808</t>
  </si>
  <si>
    <t xml:space="preserve">     432485</t>
  </si>
  <si>
    <t xml:space="preserve">     153286</t>
  </si>
  <si>
    <t xml:space="preserve">     487838</t>
  </si>
  <si>
    <t xml:space="preserve">     540284</t>
  </si>
  <si>
    <t xml:space="preserve">        706</t>
  </si>
  <si>
    <t xml:space="preserve">        699</t>
  </si>
  <si>
    <t xml:space="preserve">         76</t>
  </si>
  <si>
    <t xml:space="preserve">         75</t>
  </si>
  <si>
    <t xml:space="preserve">      42999</t>
  </si>
  <si>
    <t xml:space="preserve">      45567</t>
  </si>
  <si>
    <t xml:space="preserve">       5284</t>
  </si>
  <si>
    <t xml:space="preserve">       5199</t>
  </si>
  <si>
    <t xml:space="preserve">   19352059</t>
  </si>
  <si>
    <t xml:space="preserve">   17995693</t>
  </si>
  <si>
    <t xml:space="preserve">    2367753</t>
  </si>
  <si>
    <t xml:space="preserve">     197327</t>
  </si>
  <si>
    <t xml:space="preserve">    1428722</t>
  </si>
  <si>
    <t xml:space="preserve">     701141</t>
  </si>
  <si>
    <t xml:space="preserve">      16237</t>
  </si>
  <si>
    <t xml:space="preserve">      53552</t>
  </si>
  <si>
    <t xml:space="preserve">     299315</t>
  </si>
  <si>
    <t xml:space="preserve">     768027</t>
  </si>
  <si>
    <t xml:space="preserve">     262119</t>
  </si>
  <si>
    <t xml:space="preserve">    2448074</t>
  </si>
  <si>
    <t xml:space="preserve">     519944</t>
  </si>
  <si>
    <t xml:space="preserve">    1168217</t>
  </si>
  <si>
    <t xml:space="preserve">     363659</t>
  </si>
  <si>
    <t xml:space="preserve">     386665</t>
  </si>
  <si>
    <t xml:space="preserve">     415005</t>
  </si>
  <si>
    <t xml:space="preserve">     426902</t>
  </si>
  <si>
    <t xml:space="preserve">     165967</t>
  </si>
  <si>
    <t xml:space="preserve">     581262</t>
  </si>
  <si>
    <t xml:space="preserve">     525321</t>
  </si>
  <si>
    <t xml:space="preserve">          179</t>
  </si>
  <si>
    <t xml:space="preserve">           79</t>
  </si>
  <si>
    <t xml:space="preserve">        45567</t>
  </si>
  <si>
    <t xml:space="preserve">         4038</t>
  </si>
  <si>
    <t xml:space="preserve">         2885</t>
  </si>
  <si>
    <t xml:space="preserve">        42999</t>
  </si>
  <si>
    <r>
      <t xml:space="preserve">SOLD PRODUCTION (current prices) in million </t>
    </r>
    <r>
      <rPr>
        <sz val="10"/>
        <rFont val="Arial"/>
        <family val="2"/>
        <charset val="238"/>
      </rPr>
      <t>PLN</t>
    </r>
  </si>
  <si>
    <t>SOLD PRODUCTION (current prices) in million PLN</t>
  </si>
  <si>
    <r>
      <t xml:space="preserve">ogółem               
</t>
    </r>
    <r>
      <rPr>
        <sz val="10"/>
        <color theme="1" tint="0.34998626667073579"/>
        <rFont val="Arial"/>
        <family val="2"/>
        <charset val="238"/>
      </rPr>
      <t xml:space="preserve"> total</t>
    </r>
  </si>
  <si>
    <r>
      <t>PRZEDSIĘBIORSTWA</t>
    </r>
    <r>
      <rPr>
        <vertAlign val="superscript"/>
        <sz val="10"/>
        <color rgb="FF000000"/>
        <rFont val="Arial"/>
        <family val="2"/>
        <charset val="238"/>
      </rPr>
      <t>b</t>
    </r>
  </si>
  <si>
    <r>
      <rPr>
        <sz val="10"/>
        <color theme="1"/>
        <rFont val="Arial"/>
        <family val="2"/>
        <charset val="238"/>
      </rPr>
      <t>TABL. 3 (126).</t>
    </r>
    <r>
      <rPr>
        <b/>
        <sz val="10"/>
        <color theme="1"/>
        <rFont val="Arial"/>
        <family val="2"/>
        <charset val="238"/>
      </rPr>
      <t xml:space="preserve">  PRZEDSIĘBIORSTWA</t>
    </r>
    <r>
      <rPr>
        <b/>
        <vertAlign val="superscript"/>
        <sz val="10"/>
        <color theme="1"/>
        <rFont val="Arial"/>
        <family val="2"/>
        <charset val="238"/>
      </rPr>
      <t xml:space="preserve">a </t>
    </r>
    <r>
      <rPr>
        <b/>
        <sz val="10"/>
        <color theme="1"/>
        <rFont val="Arial"/>
        <family val="2"/>
        <charset val="238"/>
      </rPr>
      <t>PRZEMYSŁOWE WEDŁUG WYSOKOŚCI PRZECIĘTNEGO MIESIĘCZNEGO WYNAGRODZENIA</t>
    </r>
  </si>
  <si>
    <r>
      <t>INDUSTRY ENTERPRISES</t>
    </r>
    <r>
      <rPr>
        <vertAlign val="superscript"/>
        <sz val="10"/>
        <color rgb="FF595959"/>
        <rFont val="Arial"/>
        <family val="2"/>
        <charset val="238"/>
      </rPr>
      <t xml:space="preserve">a </t>
    </r>
    <r>
      <rPr>
        <sz val="10"/>
        <color rgb="FF595959"/>
        <rFont val="Arial"/>
        <family val="2"/>
        <charset val="238"/>
      </rPr>
      <t>BY THE AMOUNT OF THE AVERAGE MONTHLY WAGES AND SALARIES</t>
    </r>
  </si>
  <si>
    <t xml:space="preserve">a Economic entities where a number of employees exceeds 9 persons. b As of 31 December </t>
  </si>
  <si>
    <r>
      <t xml:space="preserve">a Podmioty gospodarcze, w których liczba pracujących przekracza 9 osób. </t>
    </r>
    <r>
      <rPr>
        <sz val="10"/>
        <rFont val="Arial"/>
        <family val="2"/>
        <charset val="238"/>
      </rPr>
      <t>b Stan w dniu 31 grudnia</t>
    </r>
  </si>
  <si>
    <r>
      <t>INDUSTRY ENTERPRISES</t>
    </r>
    <r>
      <rPr>
        <vertAlign val="superscript"/>
        <sz val="10"/>
        <color rgb="FF595959"/>
        <rFont val="Arial"/>
        <family val="2"/>
        <charset val="238"/>
      </rPr>
      <t>a</t>
    </r>
    <r>
      <rPr>
        <sz val="10"/>
        <color rgb="FF595959"/>
        <rFont val="Arial"/>
        <family val="2"/>
        <charset val="238"/>
      </rPr>
      <t xml:space="preserve"> BY NUMBER OF EMPLOYEES</t>
    </r>
  </si>
  <si>
    <r>
      <rPr>
        <sz val="10"/>
        <color theme="1"/>
        <rFont val="Arial"/>
        <family val="2"/>
        <charset val="238"/>
      </rPr>
      <t>TABL. 1 (124).</t>
    </r>
    <r>
      <rPr>
        <b/>
        <sz val="10"/>
        <color theme="1"/>
        <rFont val="Arial"/>
        <family val="2"/>
        <charset val="238"/>
      </rPr>
      <t xml:space="preserve">  PRZEDSIĘBIORSTWA</t>
    </r>
    <r>
      <rPr>
        <b/>
        <vertAlign val="superscript"/>
        <sz val="10"/>
        <color theme="1"/>
        <rFont val="Arial"/>
        <family val="2"/>
        <charset val="238"/>
      </rPr>
      <t xml:space="preserve">a </t>
    </r>
    <r>
      <rPr>
        <b/>
        <sz val="10"/>
        <color theme="1"/>
        <rFont val="Arial"/>
        <family val="2"/>
        <charset val="238"/>
      </rPr>
      <t>PRZEMYSŁOWE WEDŁUG LICZBY ZATRUDNIONYCH</t>
    </r>
  </si>
  <si>
    <r>
      <t xml:space="preserve">a Podmioty gospodarcze, w których liczba pracujących przekracza 9 osób. </t>
    </r>
    <r>
      <rPr>
        <sz val="10"/>
        <rFont val="Arial"/>
        <family val="2"/>
        <charset val="238"/>
      </rPr>
      <t xml:space="preserve"> b Stan w dniu 31 grudnia</t>
    </r>
  </si>
  <si>
    <t>Total in thousand PLN</t>
  </si>
  <si>
    <r>
      <t xml:space="preserve"> SOLD PRODUCTION OF INDUSTRY</t>
    </r>
    <r>
      <rPr>
        <vertAlign val="superscript"/>
        <sz val="10"/>
        <color rgb="FF595959"/>
        <rFont val="Arial"/>
        <family val="2"/>
        <charset val="238"/>
      </rPr>
      <t xml:space="preserve">a </t>
    </r>
    <r>
      <rPr>
        <sz val="10"/>
        <color rgb="FF595959"/>
        <rFont val="Arial"/>
        <family val="2"/>
        <charset val="238"/>
      </rPr>
      <t xml:space="preserve">(current prices)   </t>
    </r>
  </si>
  <si>
    <r>
      <rPr>
        <sz val="10"/>
        <color rgb="FF000000"/>
        <rFont val="Arial"/>
        <family val="2"/>
        <charset val="238"/>
      </rPr>
      <t xml:space="preserve">TABL. 2 (125). </t>
    </r>
    <r>
      <rPr>
        <b/>
        <sz val="10"/>
        <color rgb="FF000000"/>
        <rFont val="Arial"/>
        <family val="2"/>
        <charset val="238"/>
      </rPr>
      <t>PRODUKCJA SPRZEDANA PRZEMYSŁU</t>
    </r>
    <r>
      <rPr>
        <b/>
        <vertAlign val="superscript"/>
        <sz val="10"/>
        <color rgb="FF000000"/>
        <rFont val="Arial"/>
        <family val="2"/>
        <charset val="238"/>
      </rPr>
      <t xml:space="preserve">a </t>
    </r>
    <r>
      <rPr>
        <b/>
        <sz val="10"/>
        <color rgb="FF000000"/>
        <rFont val="Arial"/>
        <family val="2"/>
        <charset val="238"/>
      </rPr>
      <t>(ceny bieżące)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</si>
</sst>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color rgb="FF595959"/>
      <name val="Arial"/>
      <family val="2"/>
      <charset val="238"/>
    </font>
    <font>
      <b/>
      <sz val="10"/>
      <color rgb="FF595959"/>
      <name val="Arial"/>
      <family val="2"/>
      <charset val="238"/>
    </font>
    <font>
      <vertAlign val="superscript"/>
      <sz val="10"/>
      <color rgb="FF595959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0"/>
      <color theme="1" tint="0.49998474074526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2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4" xfId="0" applyFont="1" applyBorder="1"/>
    <xf numFmtId="0" fontId="4" fillId="0" borderId="0" xfId="0" applyFont="1" applyAlignment="1">
      <alignment wrapText="1"/>
    </xf>
    <xf numFmtId="0" fontId="3" fillId="0" borderId="8" xfId="0" applyFont="1" applyBorder="1" applyAlignment="1">
      <alignment vertical="top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wrapText="1" inden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Border="1"/>
    <xf numFmtId="0" fontId="8" fillId="0" borderId="0" xfId="0" applyFont="1"/>
    <xf numFmtId="0" fontId="9" fillId="0" borderId="8" xfId="0" applyFont="1" applyBorder="1" applyAlignment="1">
      <alignment vertical="top"/>
    </xf>
    <xf numFmtId="0" fontId="8" fillId="0" borderId="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 wrapText="1" indent="2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indent="2"/>
    </xf>
    <xf numFmtId="0" fontId="2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 indent="5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/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/>
    <xf numFmtId="164" fontId="4" fillId="0" borderId="0" xfId="0" applyNumberFormat="1" applyFont="1"/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1" fillId="0" borderId="5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center" indent="10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 indent="4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/>
    <xf numFmtId="164" fontId="4" fillId="0" borderId="5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left" vertical="top" indent="10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right" vertical="center" wrapText="1"/>
    </xf>
    <xf numFmtId="164" fontId="2" fillId="0" borderId="18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wrapText="1" indent="1"/>
    </xf>
    <xf numFmtId="0" fontId="8" fillId="0" borderId="0" xfId="0" applyFont="1" applyAlignment="1">
      <alignment horizontal="left" vertical="center" indent="9"/>
    </xf>
    <xf numFmtId="0" fontId="2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4" fillId="0" borderId="15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indent="1"/>
    </xf>
    <xf numFmtId="0" fontId="14" fillId="0" borderId="0" xfId="0" applyFont="1" applyAlignment="1">
      <alignment horizontal="left" inden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opLeftCell="A37" zoomScaleNormal="100" workbookViewId="0">
      <selection activeCell="A44" sqref="A44:A45"/>
    </sheetView>
  </sheetViews>
  <sheetFormatPr defaultColWidth="8.88671875" defaultRowHeight="13.2" x14ac:dyDescent="0.25"/>
  <cols>
    <col min="1" max="1" width="26.6640625" style="12" customWidth="1"/>
    <col min="2" max="2" width="12.6640625" style="12" customWidth="1"/>
    <col min="3" max="3" width="20" style="12" customWidth="1"/>
    <col min="4" max="4" width="12.6640625" style="12" customWidth="1"/>
    <col min="5" max="5" width="20" style="12" customWidth="1"/>
    <col min="6" max="16384" width="8.88671875" style="12"/>
  </cols>
  <sheetData>
    <row r="1" spans="1:8" ht="13.95" customHeight="1" x14ac:dyDescent="0.25">
      <c r="A1" s="1" t="s">
        <v>174</v>
      </c>
      <c r="B1" s="1"/>
      <c r="C1" s="1"/>
      <c r="D1" s="1"/>
      <c r="E1" s="1"/>
    </row>
    <row r="2" spans="1:8" s="32" customFormat="1" ht="16.95" customHeight="1" x14ac:dyDescent="0.25">
      <c r="A2" s="66" t="s">
        <v>173</v>
      </c>
      <c r="B2" s="66"/>
      <c r="C2" s="66"/>
      <c r="D2" s="66"/>
      <c r="E2" s="66"/>
    </row>
    <row r="3" spans="1:8" ht="16.95" customHeight="1" x14ac:dyDescent="0.25">
      <c r="A3" s="56"/>
      <c r="B3" s="34"/>
      <c r="C3" s="16"/>
      <c r="D3" s="16"/>
      <c r="E3" s="16"/>
    </row>
    <row r="4" spans="1:8" ht="19.8" customHeight="1" x14ac:dyDescent="0.25">
      <c r="A4" s="85" t="s">
        <v>25</v>
      </c>
      <c r="B4" s="83">
        <v>2018</v>
      </c>
      <c r="C4" s="83"/>
      <c r="D4" s="83">
        <v>2019</v>
      </c>
      <c r="E4" s="84"/>
    </row>
    <row r="5" spans="1:8" ht="19.2" customHeight="1" x14ac:dyDescent="0.25">
      <c r="A5" s="86"/>
      <c r="B5" s="17" t="s">
        <v>21</v>
      </c>
      <c r="C5" s="17" t="s">
        <v>23</v>
      </c>
      <c r="D5" s="17" t="s">
        <v>21</v>
      </c>
      <c r="E5" s="18" t="s">
        <v>23</v>
      </c>
    </row>
    <row r="6" spans="1:8" ht="22.2" customHeight="1" thickBot="1" x14ac:dyDescent="0.3">
      <c r="A6" s="67" t="s">
        <v>26</v>
      </c>
      <c r="B6" s="68" t="s">
        <v>22</v>
      </c>
      <c r="C6" s="68" t="s">
        <v>24</v>
      </c>
      <c r="D6" s="68" t="s">
        <v>22</v>
      </c>
      <c r="E6" s="69" t="s">
        <v>24</v>
      </c>
    </row>
    <row r="7" spans="1:8" ht="20.399999999999999" customHeight="1" x14ac:dyDescent="0.25">
      <c r="A7" s="82" t="s">
        <v>168</v>
      </c>
      <c r="B7" s="82"/>
      <c r="C7" s="82"/>
      <c r="D7" s="82"/>
      <c r="E7" s="82"/>
    </row>
    <row r="8" spans="1:8" ht="20.399999999999999" customHeight="1" x14ac:dyDescent="0.25">
      <c r="A8" s="87" t="s">
        <v>89</v>
      </c>
      <c r="B8" s="87"/>
      <c r="C8" s="87"/>
      <c r="D8" s="87"/>
      <c r="E8" s="87"/>
    </row>
    <row r="9" spans="1:8" ht="13.95" customHeight="1" x14ac:dyDescent="0.25">
      <c r="A9" s="2" t="s">
        <v>83</v>
      </c>
      <c r="B9" s="7">
        <v>724</v>
      </c>
      <c r="C9" s="7">
        <v>717</v>
      </c>
      <c r="D9" s="7" t="s">
        <v>130</v>
      </c>
      <c r="E9" s="8" t="s">
        <v>131</v>
      </c>
    </row>
    <row r="10" spans="1:8" ht="13.95" customHeight="1" x14ac:dyDescent="0.25">
      <c r="A10" s="36" t="s">
        <v>4</v>
      </c>
      <c r="B10" s="9"/>
      <c r="C10" s="9"/>
      <c r="D10" s="9"/>
      <c r="E10" s="10"/>
    </row>
    <row r="11" spans="1:8" ht="13.95" customHeight="1" x14ac:dyDescent="0.25">
      <c r="A11" s="4" t="s">
        <v>5</v>
      </c>
      <c r="B11" s="13"/>
      <c r="C11" s="13"/>
      <c r="D11" s="13"/>
      <c r="E11" s="14"/>
    </row>
    <row r="12" spans="1:8" ht="27.6" customHeight="1" x14ac:dyDescent="0.25">
      <c r="A12" s="35" t="s">
        <v>17</v>
      </c>
      <c r="B12" s="13"/>
      <c r="C12" s="13"/>
      <c r="D12" s="13"/>
      <c r="E12" s="14"/>
    </row>
    <row r="13" spans="1:8" ht="13.95" customHeight="1" x14ac:dyDescent="0.25">
      <c r="A13" s="3" t="s">
        <v>6</v>
      </c>
      <c r="B13" s="9">
        <v>553</v>
      </c>
      <c r="C13" s="9">
        <v>552</v>
      </c>
      <c r="D13" s="9">
        <v>537</v>
      </c>
      <c r="E13" s="10">
        <v>536</v>
      </c>
      <c r="H13" s="33"/>
    </row>
    <row r="14" spans="1:8" ht="13.95" customHeight="1" x14ac:dyDescent="0.25">
      <c r="A14" s="35" t="s">
        <v>7</v>
      </c>
      <c r="B14" s="13"/>
      <c r="C14" s="13"/>
      <c r="D14" s="13"/>
      <c r="E14" s="14"/>
    </row>
    <row r="15" spans="1:8" ht="13.95" customHeight="1" x14ac:dyDescent="0.25">
      <c r="A15" s="3" t="s">
        <v>0</v>
      </c>
      <c r="B15" s="9">
        <v>79</v>
      </c>
      <c r="C15" s="9">
        <v>79</v>
      </c>
      <c r="D15" s="9" t="s">
        <v>132</v>
      </c>
      <c r="E15" s="10" t="s">
        <v>133</v>
      </c>
    </row>
    <row r="16" spans="1:8" ht="13.95" customHeight="1" x14ac:dyDescent="0.25">
      <c r="A16" s="3" t="s">
        <v>1</v>
      </c>
      <c r="B16" s="9">
        <v>48</v>
      </c>
      <c r="C16" s="9">
        <v>46</v>
      </c>
      <c r="D16" s="9">
        <v>51</v>
      </c>
      <c r="E16" s="10">
        <v>50</v>
      </c>
    </row>
    <row r="17" spans="1:5" ht="13.95" customHeight="1" x14ac:dyDescent="0.25">
      <c r="A17" s="3" t="s">
        <v>84</v>
      </c>
      <c r="B17" s="9">
        <v>44</v>
      </c>
      <c r="C17" s="9">
        <v>40</v>
      </c>
      <c r="D17" s="9">
        <v>42</v>
      </c>
      <c r="E17" s="10">
        <v>38</v>
      </c>
    </row>
    <row r="18" spans="1:5" ht="13.95" customHeight="1" x14ac:dyDescent="0.25">
      <c r="A18" s="37" t="s">
        <v>8</v>
      </c>
      <c r="B18" s="13"/>
      <c r="C18" s="13"/>
      <c r="D18" s="13"/>
      <c r="E18" s="14"/>
    </row>
    <row r="19" spans="1:5" ht="22.8" customHeight="1" x14ac:dyDescent="0.25">
      <c r="A19" s="88" t="s">
        <v>9</v>
      </c>
      <c r="B19" s="88"/>
      <c r="C19" s="88"/>
      <c r="D19" s="88"/>
      <c r="E19" s="88"/>
    </row>
    <row r="20" spans="1:5" ht="22.8" customHeight="1" x14ac:dyDescent="0.25">
      <c r="A20" s="89" t="s">
        <v>10</v>
      </c>
      <c r="B20" s="89"/>
      <c r="C20" s="89"/>
      <c r="D20" s="89"/>
      <c r="E20" s="89"/>
    </row>
    <row r="21" spans="1:5" ht="13.95" customHeight="1" x14ac:dyDescent="0.25">
      <c r="A21" s="6" t="s">
        <v>85</v>
      </c>
      <c r="B21" s="54">
        <v>45562</v>
      </c>
      <c r="C21" s="7">
        <v>43060</v>
      </c>
      <c r="D21" s="7" t="s">
        <v>135</v>
      </c>
      <c r="E21" s="31" t="s">
        <v>134</v>
      </c>
    </row>
    <row r="22" spans="1:5" ht="13.95" customHeight="1" x14ac:dyDescent="0.25">
      <c r="A22" s="38" t="s">
        <v>11</v>
      </c>
      <c r="B22" s="9"/>
      <c r="C22" s="9"/>
      <c r="D22" s="9"/>
      <c r="E22" s="19"/>
    </row>
    <row r="23" spans="1:5" ht="35.25" customHeight="1" x14ac:dyDescent="0.25">
      <c r="A23" s="4" t="s">
        <v>19</v>
      </c>
      <c r="B23" s="13"/>
      <c r="C23" s="13"/>
      <c r="D23" s="13"/>
    </row>
    <row r="24" spans="1:5" ht="31.2" customHeight="1" x14ac:dyDescent="0.25">
      <c r="A24" s="35" t="s">
        <v>18</v>
      </c>
      <c r="B24" s="13"/>
      <c r="C24" s="13"/>
      <c r="D24" s="13"/>
    </row>
    <row r="25" spans="1:5" ht="13.95" customHeight="1" x14ac:dyDescent="0.25">
      <c r="A25" s="3" t="s">
        <v>12</v>
      </c>
      <c r="B25" s="9">
        <v>10537</v>
      </c>
      <c r="C25" s="9">
        <v>10503</v>
      </c>
      <c r="D25" s="9">
        <v>10561</v>
      </c>
      <c r="E25" s="19">
        <v>10529</v>
      </c>
    </row>
    <row r="26" spans="1:5" ht="13.95" customHeight="1" x14ac:dyDescent="0.25">
      <c r="A26" s="35" t="s">
        <v>7</v>
      </c>
      <c r="B26" s="13"/>
      <c r="C26" s="13"/>
      <c r="D26" s="13"/>
    </row>
    <row r="27" spans="1:5" ht="13.95" customHeight="1" x14ac:dyDescent="0.25">
      <c r="A27" s="3" t="s">
        <v>0</v>
      </c>
      <c r="B27" s="9">
        <v>5504</v>
      </c>
      <c r="C27" s="9">
        <v>5504</v>
      </c>
      <c r="D27" s="9" t="s">
        <v>136</v>
      </c>
      <c r="E27" s="19" t="s">
        <v>137</v>
      </c>
    </row>
    <row r="28" spans="1:5" ht="13.95" customHeight="1" x14ac:dyDescent="0.25">
      <c r="A28" s="3" t="s">
        <v>1</v>
      </c>
      <c r="B28" s="9">
        <v>6691</v>
      </c>
      <c r="C28" s="9">
        <v>6437</v>
      </c>
      <c r="D28" s="9">
        <v>7302</v>
      </c>
      <c r="E28" s="19">
        <v>7141</v>
      </c>
    </row>
    <row r="29" spans="1:5" ht="13.95" customHeight="1" x14ac:dyDescent="0.25">
      <c r="A29" s="3" t="s">
        <v>86</v>
      </c>
      <c r="B29" s="9">
        <v>22830</v>
      </c>
      <c r="C29" s="9">
        <v>20616</v>
      </c>
      <c r="D29" s="9">
        <v>22420</v>
      </c>
      <c r="E29" s="19">
        <v>20130</v>
      </c>
    </row>
    <row r="30" spans="1:5" ht="13.95" customHeight="1" x14ac:dyDescent="0.25">
      <c r="A30" s="37" t="s">
        <v>8</v>
      </c>
      <c r="B30" s="9"/>
      <c r="C30" s="9"/>
      <c r="D30" s="9"/>
      <c r="E30" s="40"/>
    </row>
    <row r="31" spans="1:5" ht="20.399999999999999" customHeight="1" x14ac:dyDescent="0.25">
      <c r="A31" s="82" t="s">
        <v>87</v>
      </c>
      <c r="B31" s="82"/>
      <c r="C31" s="82"/>
      <c r="D31" s="82"/>
      <c r="E31" s="82"/>
    </row>
    <row r="32" spans="1:5" ht="20.399999999999999" customHeight="1" x14ac:dyDescent="0.25">
      <c r="A32" s="87" t="s">
        <v>166</v>
      </c>
      <c r="B32" s="87"/>
      <c r="C32" s="87"/>
      <c r="D32" s="87"/>
      <c r="E32" s="87"/>
    </row>
    <row r="33" spans="1:9" ht="13.95" customHeight="1" x14ac:dyDescent="0.25">
      <c r="A33" s="6" t="s">
        <v>15</v>
      </c>
      <c r="B33" s="7">
        <v>18197.900000000001</v>
      </c>
      <c r="C33" s="7">
        <v>17511.400000000001</v>
      </c>
      <c r="D33" s="47">
        <v>19352.059000000001</v>
      </c>
      <c r="E33" s="51">
        <v>18614.794000000002</v>
      </c>
    </row>
    <row r="34" spans="1:9" ht="13.95" customHeight="1" x14ac:dyDescent="0.25">
      <c r="A34" s="6" t="s">
        <v>13</v>
      </c>
      <c r="B34" s="9"/>
      <c r="C34" s="9"/>
      <c r="D34" s="48"/>
      <c r="E34" s="52"/>
    </row>
    <row r="35" spans="1:9" ht="40.5" customHeight="1" x14ac:dyDescent="0.25">
      <c r="A35" s="4" t="s">
        <v>20</v>
      </c>
      <c r="B35" s="13"/>
      <c r="C35" s="13"/>
      <c r="D35" s="49"/>
      <c r="E35" s="50"/>
    </row>
    <row r="36" spans="1:9" ht="28.2" customHeight="1" x14ac:dyDescent="0.25">
      <c r="A36" s="35" t="s">
        <v>18</v>
      </c>
      <c r="B36" s="13"/>
      <c r="C36" s="13"/>
      <c r="D36" s="49"/>
      <c r="E36" s="50"/>
    </row>
    <row r="37" spans="1:9" ht="13.95" customHeight="1" x14ac:dyDescent="0.25">
      <c r="A37" s="3" t="s">
        <v>14</v>
      </c>
      <c r="B37" s="9">
        <v>2584.1999999999998</v>
      </c>
      <c r="C37" s="9">
        <v>2573.6999999999998</v>
      </c>
      <c r="D37" s="48">
        <v>2636.8290000000002</v>
      </c>
      <c r="E37" s="52">
        <v>2625.5680000000002</v>
      </c>
    </row>
    <row r="38" spans="1:9" ht="13.95" customHeight="1" x14ac:dyDescent="0.25">
      <c r="A38" s="35" t="s">
        <v>7</v>
      </c>
      <c r="B38" s="13"/>
      <c r="C38" s="13"/>
      <c r="D38" s="49"/>
      <c r="E38" s="50"/>
    </row>
    <row r="39" spans="1:9" ht="13.95" customHeight="1" x14ac:dyDescent="0.25">
      <c r="A39" s="3" t="s">
        <v>0</v>
      </c>
      <c r="B39" s="9">
        <v>1566.7</v>
      </c>
      <c r="C39" s="9">
        <v>1566.7</v>
      </c>
      <c r="D39" s="48">
        <v>1401.386</v>
      </c>
      <c r="E39" s="52">
        <v>1398.1120000000001</v>
      </c>
    </row>
    <row r="40" spans="1:9" ht="13.95" customHeight="1" x14ac:dyDescent="0.25">
      <c r="A40" s="3" t="s">
        <v>1</v>
      </c>
      <c r="B40" s="9">
        <v>1863.7</v>
      </c>
      <c r="C40" s="9">
        <v>1834.5</v>
      </c>
      <c r="D40" s="48">
        <v>2373.259</v>
      </c>
      <c r="E40" s="52">
        <v>2346.915</v>
      </c>
    </row>
    <row r="41" spans="1:9" ht="13.95" customHeight="1" x14ac:dyDescent="0.25">
      <c r="A41" s="3" t="s">
        <v>86</v>
      </c>
      <c r="B41" s="9">
        <v>12183.3</v>
      </c>
      <c r="C41" s="9">
        <v>11536.5</v>
      </c>
      <c r="D41" s="48">
        <v>12940.584999999999</v>
      </c>
      <c r="E41" s="52">
        <v>12244.199000000001</v>
      </c>
      <c r="G41" s="50"/>
    </row>
    <row r="42" spans="1:9" ht="13.95" customHeight="1" x14ac:dyDescent="0.25">
      <c r="A42" s="39" t="s">
        <v>8</v>
      </c>
      <c r="B42" s="11"/>
      <c r="C42" s="11"/>
      <c r="D42" s="11"/>
      <c r="E42" s="3"/>
      <c r="G42" s="50"/>
      <c r="I42" s="50"/>
    </row>
    <row r="43" spans="1:9" ht="7.95" customHeight="1" x14ac:dyDescent="0.25"/>
    <row r="44" spans="1:9" ht="13.95" customHeight="1" x14ac:dyDescent="0.25">
      <c r="A44" s="100" t="s">
        <v>175</v>
      </c>
      <c r="B44" s="15"/>
      <c r="C44" s="15"/>
      <c r="D44" s="15"/>
      <c r="E44" s="15"/>
    </row>
    <row r="45" spans="1:9" ht="13.95" customHeight="1" x14ac:dyDescent="0.25">
      <c r="A45" s="101" t="s">
        <v>171</v>
      </c>
      <c r="B45" s="15"/>
      <c r="C45" s="15"/>
      <c r="D45" s="15"/>
      <c r="E45" s="15"/>
      <c r="I45" s="50"/>
    </row>
    <row r="46" spans="1:9" x14ac:dyDescent="0.25">
      <c r="F46" s="50"/>
    </row>
  </sheetData>
  <mergeCells count="9">
    <mergeCell ref="A31:E31"/>
    <mergeCell ref="B4:C4"/>
    <mergeCell ref="D4:E4"/>
    <mergeCell ref="A4:A5"/>
    <mergeCell ref="A32:E32"/>
    <mergeCell ref="A7:E7"/>
    <mergeCell ref="A8:E8"/>
    <mergeCell ref="A19:E19"/>
    <mergeCell ref="A20:E20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opLeftCell="A41" workbookViewId="0">
      <selection activeCell="A53" sqref="A53:A54"/>
    </sheetView>
  </sheetViews>
  <sheetFormatPr defaultColWidth="8.88671875" defaultRowHeight="13.2" x14ac:dyDescent="0.25"/>
  <cols>
    <col min="1" max="1" width="37.21875" style="12" customWidth="1"/>
    <col min="2" max="2" width="5.44140625" style="12" customWidth="1"/>
    <col min="3" max="3" width="19.109375" style="12" customWidth="1"/>
    <col min="4" max="4" width="17.33203125" style="12" customWidth="1"/>
    <col min="5" max="16384" width="8.88671875" style="12"/>
  </cols>
  <sheetData>
    <row r="1" spans="1:7" ht="16.2" customHeight="1" x14ac:dyDescent="0.25">
      <c r="A1" s="20" t="s">
        <v>178</v>
      </c>
      <c r="B1" s="20"/>
      <c r="C1" s="20"/>
      <c r="D1" s="20"/>
      <c r="E1" s="20"/>
    </row>
    <row r="2" spans="1:7" ht="16.2" customHeight="1" x14ac:dyDescent="0.25">
      <c r="A2" s="81" t="s">
        <v>177</v>
      </c>
      <c r="B2" s="81"/>
      <c r="C2" s="81"/>
      <c r="D2" s="81"/>
    </row>
    <row r="3" spans="1:7" x14ac:dyDescent="0.25">
      <c r="A3" s="27"/>
      <c r="B3" s="42"/>
    </row>
    <row r="4" spans="1:7" ht="22.8" customHeight="1" x14ac:dyDescent="0.25">
      <c r="A4" s="90" t="s">
        <v>25</v>
      </c>
      <c r="B4" s="85"/>
      <c r="C4" s="17" t="s">
        <v>29</v>
      </c>
      <c r="D4" s="18" t="s">
        <v>90</v>
      </c>
    </row>
    <row r="5" spans="1:7" ht="22.8" customHeight="1" thickBot="1" x14ac:dyDescent="0.3">
      <c r="A5" s="91" t="s">
        <v>26</v>
      </c>
      <c r="B5" s="92"/>
      <c r="C5" s="68" t="s">
        <v>176</v>
      </c>
      <c r="D5" s="69" t="s">
        <v>30</v>
      </c>
    </row>
    <row r="6" spans="1:7" s="15" customFormat="1" x14ac:dyDescent="0.25">
      <c r="A6" s="21" t="s">
        <v>31</v>
      </c>
      <c r="B6" s="76">
        <v>2018</v>
      </c>
      <c r="C6" s="70" t="s">
        <v>109</v>
      </c>
      <c r="D6" s="71">
        <v>100</v>
      </c>
    </row>
    <row r="7" spans="1:7" x14ac:dyDescent="0.25">
      <c r="A7" s="45" t="s">
        <v>28</v>
      </c>
      <c r="B7" s="77">
        <v>2019</v>
      </c>
      <c r="C7" s="54" t="s">
        <v>138</v>
      </c>
      <c r="D7" s="72">
        <v>100</v>
      </c>
    </row>
    <row r="8" spans="1:7" x14ac:dyDescent="0.25">
      <c r="A8" s="4" t="s">
        <v>91</v>
      </c>
      <c r="B8" s="78"/>
      <c r="C8" s="9"/>
      <c r="D8" s="10"/>
    </row>
    <row r="9" spans="1:7" x14ac:dyDescent="0.25">
      <c r="A9" s="35" t="s">
        <v>27</v>
      </c>
      <c r="B9" s="78"/>
      <c r="C9" s="13"/>
      <c r="D9" s="14"/>
    </row>
    <row r="10" spans="1:7" x14ac:dyDescent="0.25">
      <c r="A10" s="22" t="s">
        <v>32</v>
      </c>
      <c r="B10" s="78">
        <v>2018</v>
      </c>
      <c r="C10" s="9" t="s">
        <v>110</v>
      </c>
      <c r="D10" s="72">
        <f>$C10/$C$6*100</f>
        <v>92.544025539645972</v>
      </c>
      <c r="G10" s="32"/>
    </row>
    <row r="11" spans="1:7" x14ac:dyDescent="0.25">
      <c r="A11" s="41" t="s">
        <v>33</v>
      </c>
      <c r="B11" s="77">
        <v>2019</v>
      </c>
      <c r="C11" s="7" t="s">
        <v>139</v>
      </c>
      <c r="D11" s="73">
        <f>C11/C7*100</f>
        <v>92.991102393807296</v>
      </c>
    </row>
    <row r="12" spans="1:7" x14ac:dyDescent="0.25">
      <c r="A12" s="5" t="s">
        <v>41</v>
      </c>
      <c r="B12" s="78"/>
      <c r="C12" s="13"/>
      <c r="D12" s="72"/>
    </row>
    <row r="13" spans="1:7" x14ac:dyDescent="0.25">
      <c r="A13" s="37" t="s">
        <v>34</v>
      </c>
      <c r="B13" s="78"/>
      <c r="C13" s="74"/>
      <c r="D13" s="72"/>
    </row>
    <row r="14" spans="1:7" x14ac:dyDescent="0.25">
      <c r="A14" s="25" t="s">
        <v>81</v>
      </c>
      <c r="B14" s="78">
        <v>2018</v>
      </c>
      <c r="C14" s="9" t="s">
        <v>111</v>
      </c>
      <c r="D14" s="72">
        <f t="shared" ref="D14:D50" si="0">$C14/$C$6*100</f>
        <v>11.023363516115015</v>
      </c>
    </row>
    <row r="15" spans="1:7" x14ac:dyDescent="0.25">
      <c r="A15" s="79" t="s">
        <v>42</v>
      </c>
      <c r="B15" s="77">
        <v>2019</v>
      </c>
      <c r="C15" s="7" t="s">
        <v>140</v>
      </c>
      <c r="D15" s="73">
        <f>C15/C7*100</f>
        <v>12.235147691519543</v>
      </c>
    </row>
    <row r="16" spans="1:7" x14ac:dyDescent="0.25">
      <c r="A16" s="4" t="s">
        <v>97</v>
      </c>
      <c r="B16" s="78">
        <v>2018</v>
      </c>
      <c r="C16" s="9" t="s">
        <v>112</v>
      </c>
      <c r="D16" s="72">
        <f t="shared" si="0"/>
        <v>1.0655348586043127</v>
      </c>
    </row>
    <row r="17" spans="1:4" x14ac:dyDescent="0.25">
      <c r="A17" s="35" t="s">
        <v>35</v>
      </c>
      <c r="B17" s="77">
        <v>2019</v>
      </c>
      <c r="C17" s="7" t="s">
        <v>141</v>
      </c>
      <c r="D17" s="73">
        <f>C17/C7*100</f>
        <v>1.0196692765353805</v>
      </c>
    </row>
    <row r="18" spans="1:4" x14ac:dyDescent="0.25">
      <c r="A18" s="4" t="s">
        <v>98</v>
      </c>
      <c r="B18" s="78">
        <v>2018</v>
      </c>
      <c r="C18" s="9" t="s">
        <v>113</v>
      </c>
      <c r="D18" s="72">
        <f t="shared" si="0"/>
        <v>7.9522459263575591</v>
      </c>
    </row>
    <row r="19" spans="1:4" x14ac:dyDescent="0.25">
      <c r="A19" s="35" t="s">
        <v>36</v>
      </c>
      <c r="B19" s="77">
        <v>2019</v>
      </c>
      <c r="C19" s="7" t="s">
        <v>142</v>
      </c>
      <c r="D19" s="72">
        <f>C19/C7*100</f>
        <v>7.3827906374200278</v>
      </c>
    </row>
    <row r="20" spans="1:4" x14ac:dyDescent="0.25">
      <c r="A20" s="4" t="s">
        <v>92</v>
      </c>
      <c r="B20" s="78">
        <v>2018</v>
      </c>
      <c r="C20" s="9" t="s">
        <v>114</v>
      </c>
      <c r="D20" s="72">
        <f t="shared" si="0"/>
        <v>4.1127650806799005</v>
      </c>
    </row>
    <row r="21" spans="1:4" x14ac:dyDescent="0.25">
      <c r="A21" s="80" t="s">
        <v>37</v>
      </c>
      <c r="B21" s="77">
        <v>2019</v>
      </c>
      <c r="C21" s="7" t="s">
        <v>143</v>
      </c>
      <c r="D21" s="73">
        <f>C21/C7*100</f>
        <v>3.6230821743567438</v>
      </c>
    </row>
    <row r="22" spans="1:4" ht="15" customHeight="1" x14ac:dyDescent="0.25">
      <c r="A22" s="26" t="s">
        <v>43</v>
      </c>
      <c r="B22" s="78">
        <v>2018</v>
      </c>
      <c r="C22" s="9" t="s">
        <v>115</v>
      </c>
      <c r="D22" s="72">
        <f t="shared" si="0"/>
        <v>0.10028628023789335</v>
      </c>
    </row>
    <row r="23" spans="1:4" ht="26.4" x14ac:dyDescent="0.25">
      <c r="A23" s="79" t="s">
        <v>38</v>
      </c>
      <c r="B23" s="77">
        <v>2019</v>
      </c>
      <c r="C23" s="7" t="s">
        <v>144</v>
      </c>
      <c r="D23" s="73">
        <f>C23/C7*100</f>
        <v>8.3903216706811404E-2</v>
      </c>
    </row>
    <row r="24" spans="1:4" ht="26.4" x14ac:dyDescent="0.25">
      <c r="A24" s="4" t="s">
        <v>44</v>
      </c>
      <c r="B24" s="78">
        <v>2018</v>
      </c>
      <c r="C24" s="9" t="s">
        <v>116</v>
      </c>
      <c r="D24" s="72">
        <f t="shared" si="0"/>
        <v>0.208749326776827</v>
      </c>
    </row>
    <row r="25" spans="1:4" ht="26.4" x14ac:dyDescent="0.25">
      <c r="A25" s="35" t="s">
        <v>45</v>
      </c>
      <c r="B25" s="77">
        <v>2019</v>
      </c>
      <c r="C25" s="7" t="s">
        <v>145</v>
      </c>
      <c r="D25" s="73">
        <f>C25/C7*100</f>
        <v>0.27672507612755831</v>
      </c>
    </row>
    <row r="26" spans="1:4" ht="26.4" x14ac:dyDescent="0.25">
      <c r="A26" s="4" t="s">
        <v>46</v>
      </c>
      <c r="B26" s="78">
        <v>2018</v>
      </c>
      <c r="C26" s="9" t="s">
        <v>117</v>
      </c>
      <c r="D26" s="72">
        <f t="shared" si="0"/>
        <v>1.5631141676049158</v>
      </c>
    </row>
    <row r="27" spans="1:4" ht="26.4" x14ac:dyDescent="0.25">
      <c r="A27" s="35" t="s">
        <v>47</v>
      </c>
      <c r="B27" s="77">
        <v>2019</v>
      </c>
      <c r="C27" s="7" t="s">
        <v>146</v>
      </c>
      <c r="D27" s="73">
        <f>C27/C7*100</f>
        <v>1.5466829653630136</v>
      </c>
    </row>
    <row r="28" spans="1:4" ht="26.4" x14ac:dyDescent="0.25">
      <c r="A28" s="4" t="s">
        <v>93</v>
      </c>
      <c r="B28" s="78">
        <v>2018</v>
      </c>
      <c r="C28" s="9" t="s">
        <v>118</v>
      </c>
      <c r="D28" s="72">
        <f t="shared" si="0"/>
        <v>3.9317991748829524</v>
      </c>
    </row>
    <row r="29" spans="1:4" ht="26.4" x14ac:dyDescent="0.25">
      <c r="A29" s="35" t="s">
        <v>48</v>
      </c>
      <c r="B29" s="77">
        <v>2019</v>
      </c>
      <c r="C29" s="7" t="s">
        <v>147</v>
      </c>
      <c r="D29" s="73">
        <v>4</v>
      </c>
    </row>
    <row r="30" spans="1:4" ht="26.4" x14ac:dyDescent="0.25">
      <c r="A30" s="4" t="s">
        <v>49</v>
      </c>
      <c r="B30" s="78">
        <v>2018</v>
      </c>
      <c r="C30" s="9" t="s">
        <v>119</v>
      </c>
      <c r="D30" s="72">
        <f t="shared" si="0"/>
        <v>1.3231524533348704</v>
      </c>
    </row>
    <row r="31" spans="1:4" ht="26.4" x14ac:dyDescent="0.25">
      <c r="A31" s="35" t="s">
        <v>50</v>
      </c>
      <c r="B31" s="77">
        <v>2019</v>
      </c>
      <c r="C31" s="7" t="s">
        <v>148</v>
      </c>
      <c r="D31" s="73">
        <v>1.4</v>
      </c>
    </row>
    <row r="32" spans="1:4" ht="26.4" x14ac:dyDescent="0.25">
      <c r="A32" s="4" t="s">
        <v>51</v>
      </c>
      <c r="B32" s="78">
        <v>2018</v>
      </c>
      <c r="C32" s="9" t="s">
        <v>120</v>
      </c>
      <c r="D32" s="72">
        <f t="shared" si="0"/>
        <v>13.400857230638058</v>
      </c>
    </row>
    <row r="33" spans="1:4" ht="26.4" x14ac:dyDescent="0.25">
      <c r="A33" s="35" t="s">
        <v>52</v>
      </c>
      <c r="B33" s="77">
        <v>2019</v>
      </c>
      <c r="C33" s="7" t="s">
        <v>149</v>
      </c>
      <c r="D33" s="73">
        <v>12.7</v>
      </c>
    </row>
    <row r="34" spans="1:4" ht="39.6" x14ac:dyDescent="0.25">
      <c r="A34" s="4" t="s">
        <v>94</v>
      </c>
      <c r="B34" s="78">
        <v>2018</v>
      </c>
      <c r="C34" s="9" t="s">
        <v>121</v>
      </c>
      <c r="D34" s="72">
        <f t="shared" si="0"/>
        <v>2.274426894131703</v>
      </c>
    </row>
    <row r="35" spans="1:4" ht="26.4" x14ac:dyDescent="0.25">
      <c r="A35" s="35" t="s">
        <v>53</v>
      </c>
      <c r="B35" s="77">
        <v>2019</v>
      </c>
      <c r="C35" s="7" t="s">
        <v>150</v>
      </c>
      <c r="D35" s="73">
        <f>C35/C7*100</f>
        <v>2.6867632017864351</v>
      </c>
    </row>
    <row r="36" spans="1:4" x14ac:dyDescent="0.25">
      <c r="A36" s="4" t="s">
        <v>99</v>
      </c>
      <c r="B36" s="78">
        <v>2018</v>
      </c>
      <c r="C36" s="9" t="s">
        <v>122</v>
      </c>
      <c r="D36" s="72">
        <f>C36/C6*100</f>
        <v>5.8187418627300076</v>
      </c>
    </row>
    <row r="37" spans="1:4" x14ac:dyDescent="0.25">
      <c r="A37" s="35" t="s">
        <v>54</v>
      </c>
      <c r="B37" s="77">
        <v>2019</v>
      </c>
      <c r="C37" s="7" t="s">
        <v>151</v>
      </c>
      <c r="D37" s="73">
        <f>C37/C7*100</f>
        <v>6.0366548076357152</v>
      </c>
    </row>
    <row r="38" spans="1:4" ht="26.4" x14ac:dyDescent="0.25">
      <c r="A38" s="4" t="s">
        <v>100</v>
      </c>
      <c r="B38" s="78">
        <v>2018</v>
      </c>
      <c r="C38" s="9" t="s">
        <v>123</v>
      </c>
      <c r="D38" s="72">
        <f t="shared" si="0"/>
        <v>1.8896078300889942</v>
      </c>
    </row>
    <row r="39" spans="1:4" ht="26.4" x14ac:dyDescent="0.25">
      <c r="A39" s="35" t="s">
        <v>62</v>
      </c>
      <c r="B39" s="77">
        <v>2019</v>
      </c>
      <c r="C39" s="7" t="s">
        <v>152</v>
      </c>
      <c r="D39" s="73">
        <f>C39/C7*100</f>
        <v>1.8791747172742703</v>
      </c>
    </row>
    <row r="40" spans="1:4" x14ac:dyDescent="0.25">
      <c r="A40" s="4" t="s">
        <v>95</v>
      </c>
      <c r="B40" s="78">
        <v>2018</v>
      </c>
      <c r="C40" s="9" t="s">
        <v>124</v>
      </c>
      <c r="D40" s="72">
        <f t="shared" si="0"/>
        <v>2.4081455978746562</v>
      </c>
    </row>
    <row r="41" spans="1:4" ht="26.4" x14ac:dyDescent="0.25">
      <c r="A41" s="35" t="s">
        <v>56</v>
      </c>
      <c r="B41" s="77">
        <v>2019</v>
      </c>
      <c r="C41" s="7" t="s">
        <v>153</v>
      </c>
      <c r="D41" s="73">
        <f>C41/C7*100</f>
        <v>1.9980561241571246</v>
      </c>
    </row>
    <row r="42" spans="1:4" ht="39.6" x14ac:dyDescent="0.25">
      <c r="A42" s="4" t="s">
        <v>55</v>
      </c>
      <c r="B42" s="78">
        <v>2018</v>
      </c>
      <c r="C42" s="9" t="s">
        <v>125</v>
      </c>
      <c r="D42" s="72">
        <f t="shared" si="0"/>
        <v>2.3673496885877459</v>
      </c>
    </row>
    <row r="43" spans="1:4" ht="26.4" x14ac:dyDescent="0.25">
      <c r="A43" s="35" t="s">
        <v>57</v>
      </c>
      <c r="B43" s="77">
        <v>2019</v>
      </c>
      <c r="C43" s="7" t="s">
        <v>154</v>
      </c>
      <c r="D43" s="73">
        <f>C43/C7*100</f>
        <v>2.144500489586147</v>
      </c>
    </row>
    <row r="44" spans="1:4" x14ac:dyDescent="0.25">
      <c r="A44" s="4" t="s">
        <v>96</v>
      </c>
      <c r="B44" s="78">
        <v>2018</v>
      </c>
      <c r="C44" s="9" t="s">
        <v>126</v>
      </c>
      <c r="D44" s="72">
        <f t="shared" si="0"/>
        <v>2.3765650360923454</v>
      </c>
    </row>
    <row r="45" spans="1:4" x14ac:dyDescent="0.25">
      <c r="A45" s="35" t="s">
        <v>39</v>
      </c>
      <c r="B45" s="77">
        <v>2019</v>
      </c>
      <c r="C45" s="7" t="s">
        <v>155</v>
      </c>
      <c r="D45" s="73">
        <f>C45/C7*100</f>
        <v>2.2059771520952887</v>
      </c>
    </row>
    <row r="46" spans="1:4" x14ac:dyDescent="0.25">
      <c r="A46" s="4" t="s">
        <v>82</v>
      </c>
      <c r="B46" s="78">
        <v>2018</v>
      </c>
      <c r="C46" s="75" t="s">
        <v>127</v>
      </c>
      <c r="D46" s="72">
        <f t="shared" si="0"/>
        <v>0.84232782205729961</v>
      </c>
    </row>
    <row r="47" spans="1:4" x14ac:dyDescent="0.25">
      <c r="A47" s="35" t="s">
        <v>40</v>
      </c>
      <c r="B47" s="77">
        <v>2019</v>
      </c>
      <c r="C47" s="7" t="s">
        <v>156</v>
      </c>
      <c r="D47" s="73">
        <f>C47/C7*100</f>
        <v>0.85761933652641309</v>
      </c>
    </row>
    <row r="48" spans="1:4" ht="26.25" customHeight="1" x14ac:dyDescent="0.25">
      <c r="A48" s="4" t="s">
        <v>58</v>
      </c>
      <c r="B48" s="78">
        <v>2018</v>
      </c>
      <c r="C48" s="9" t="s">
        <v>128</v>
      </c>
      <c r="D48" s="72">
        <f t="shared" si="0"/>
        <v>2.6807374454078583</v>
      </c>
    </row>
    <row r="49" spans="1:4" ht="36" customHeight="1" x14ac:dyDescent="0.25">
      <c r="A49" s="35" t="s">
        <v>59</v>
      </c>
      <c r="B49" s="77">
        <v>2019</v>
      </c>
      <c r="C49" s="7" t="s">
        <v>157</v>
      </c>
      <c r="D49" s="73">
        <f>C49/C7*100</f>
        <v>3.003618374664939</v>
      </c>
    </row>
    <row r="50" spans="1:4" ht="39.6" x14ac:dyDescent="0.25">
      <c r="A50" s="4" t="s">
        <v>60</v>
      </c>
      <c r="B50" s="78">
        <v>2018</v>
      </c>
      <c r="C50" s="9" t="s">
        <v>129</v>
      </c>
      <c r="D50" s="72">
        <f t="shared" si="0"/>
        <v>2.9689354866876694</v>
      </c>
    </row>
    <row r="51" spans="1:4" ht="39.6" x14ac:dyDescent="0.25">
      <c r="A51" s="35" t="s">
        <v>61</v>
      </c>
      <c r="B51" s="77">
        <v>2019</v>
      </c>
      <c r="C51" s="7" t="s">
        <v>158</v>
      </c>
      <c r="D51" s="73">
        <f>C51/C7*100</f>
        <v>2.7145483589110597</v>
      </c>
    </row>
    <row r="53" spans="1:4" s="23" customFormat="1" x14ac:dyDescent="0.25">
      <c r="A53" s="98" t="s">
        <v>88</v>
      </c>
    </row>
    <row r="54" spans="1:4" s="24" customFormat="1" x14ac:dyDescent="0.25">
      <c r="A54" s="99" t="s">
        <v>16</v>
      </c>
    </row>
  </sheetData>
  <mergeCells count="2"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workbookViewId="0">
      <selection activeCell="F49" sqref="F49"/>
    </sheetView>
  </sheetViews>
  <sheetFormatPr defaultColWidth="8.88671875" defaultRowHeight="13.2" x14ac:dyDescent="0.25"/>
  <cols>
    <col min="1" max="1" width="31.109375" style="32" customWidth="1"/>
    <col min="2" max="5" width="15.77734375" style="32" customWidth="1"/>
    <col min="6" max="16384" width="8.88671875" style="32"/>
  </cols>
  <sheetData>
    <row r="1" spans="1:10" ht="16.2" customHeight="1" x14ac:dyDescent="0.25">
      <c r="A1" s="28" t="s">
        <v>169</v>
      </c>
      <c r="B1" s="28"/>
      <c r="C1" s="28"/>
      <c r="D1" s="28"/>
      <c r="E1" s="28"/>
    </row>
    <row r="2" spans="1:10" ht="16.2" customHeight="1" x14ac:dyDescent="0.25">
      <c r="A2" s="57" t="s">
        <v>170</v>
      </c>
      <c r="B2" s="43"/>
      <c r="C2" s="43"/>
      <c r="D2" s="43"/>
      <c r="E2" s="43"/>
    </row>
    <row r="3" spans="1:10" x14ac:dyDescent="0.25">
      <c r="A3" s="27"/>
      <c r="B3" s="43"/>
    </row>
    <row r="4" spans="1:10" ht="26.4" customHeight="1" x14ac:dyDescent="0.25">
      <c r="A4" s="96" t="s">
        <v>107</v>
      </c>
      <c r="B4" s="83">
        <v>2018</v>
      </c>
      <c r="C4" s="83"/>
      <c r="D4" s="83">
        <v>2019</v>
      </c>
      <c r="E4" s="84"/>
      <c r="J4" s="60"/>
    </row>
    <row r="5" spans="1:10" ht="53.4" thickBot="1" x14ac:dyDescent="0.3">
      <c r="A5" s="97"/>
      <c r="B5" s="58" t="s">
        <v>167</v>
      </c>
      <c r="C5" s="58" t="s">
        <v>108</v>
      </c>
      <c r="D5" s="58" t="s">
        <v>101</v>
      </c>
      <c r="E5" s="59" t="s">
        <v>108</v>
      </c>
    </row>
    <row r="6" spans="1:10" ht="19.8" customHeight="1" x14ac:dyDescent="0.25">
      <c r="A6" s="95" t="s">
        <v>168</v>
      </c>
      <c r="B6" s="95"/>
      <c r="C6" s="95"/>
      <c r="D6" s="95"/>
      <c r="E6" s="95"/>
    </row>
    <row r="7" spans="1:10" s="30" customFormat="1" ht="19.8" customHeight="1" x14ac:dyDescent="0.25">
      <c r="A7" s="94" t="s">
        <v>89</v>
      </c>
      <c r="B7" s="94"/>
      <c r="C7" s="94"/>
      <c r="D7" s="94"/>
      <c r="E7" s="94"/>
    </row>
    <row r="8" spans="1:10" ht="16.95" customHeight="1" x14ac:dyDescent="0.25">
      <c r="A8" s="6" t="s">
        <v>102</v>
      </c>
      <c r="B8" s="7">
        <v>724</v>
      </c>
      <c r="C8" s="7">
        <v>717</v>
      </c>
      <c r="D8" s="7" t="s">
        <v>130</v>
      </c>
      <c r="E8" s="8" t="s">
        <v>131</v>
      </c>
    </row>
    <row r="9" spans="1:10" ht="15" customHeight="1" x14ac:dyDescent="0.25">
      <c r="A9" s="45" t="s">
        <v>63</v>
      </c>
      <c r="B9" s="9"/>
      <c r="C9" s="9"/>
      <c r="D9" s="9"/>
      <c r="E9" s="10"/>
    </row>
    <row r="10" spans="1:10" ht="39.6" x14ac:dyDescent="0.25">
      <c r="A10" s="4" t="s">
        <v>103</v>
      </c>
      <c r="B10" s="13"/>
      <c r="C10" s="13"/>
      <c r="D10" s="13"/>
      <c r="E10" s="14"/>
    </row>
    <row r="11" spans="1:10" ht="39.6" x14ac:dyDescent="0.25">
      <c r="A11" s="35" t="s">
        <v>67</v>
      </c>
      <c r="B11" s="13"/>
      <c r="C11" s="13"/>
      <c r="D11" s="13"/>
      <c r="E11" s="14"/>
    </row>
    <row r="12" spans="1:10" x14ac:dyDescent="0.25">
      <c r="A12" s="3" t="s">
        <v>64</v>
      </c>
      <c r="B12" s="9">
        <v>260</v>
      </c>
      <c r="C12" s="9">
        <v>259</v>
      </c>
      <c r="D12" s="9">
        <v>144</v>
      </c>
      <c r="E12" s="10">
        <v>143</v>
      </c>
    </row>
    <row r="13" spans="1:10" x14ac:dyDescent="0.25">
      <c r="A13" s="61" t="s">
        <v>68</v>
      </c>
      <c r="B13" s="13"/>
      <c r="C13" s="13"/>
      <c r="D13" s="13"/>
      <c r="E13" s="14"/>
    </row>
    <row r="14" spans="1:10" x14ac:dyDescent="0.25">
      <c r="A14" s="3" t="s">
        <v>2</v>
      </c>
      <c r="B14" s="9">
        <v>123</v>
      </c>
      <c r="C14" s="9">
        <v>123</v>
      </c>
      <c r="D14" s="9" t="s">
        <v>159</v>
      </c>
      <c r="E14" s="10" t="s">
        <v>159</v>
      </c>
    </row>
    <row r="15" spans="1:10" x14ac:dyDescent="0.25">
      <c r="A15" s="3" t="s">
        <v>3</v>
      </c>
      <c r="B15" s="9">
        <v>78</v>
      </c>
      <c r="C15" s="9">
        <v>78</v>
      </c>
      <c r="D15" s="9" t="s">
        <v>160</v>
      </c>
      <c r="E15" s="10" t="s">
        <v>160</v>
      </c>
    </row>
    <row r="16" spans="1:10" x14ac:dyDescent="0.25">
      <c r="A16" s="3" t="s">
        <v>65</v>
      </c>
      <c r="B16" s="9">
        <v>263</v>
      </c>
      <c r="C16" s="9">
        <v>257</v>
      </c>
      <c r="D16" s="9">
        <v>304</v>
      </c>
      <c r="E16" s="10">
        <v>298</v>
      </c>
    </row>
    <row r="17" spans="1:5" x14ac:dyDescent="0.25">
      <c r="A17" s="61" t="s">
        <v>69</v>
      </c>
      <c r="B17" s="62"/>
      <c r="C17" s="62"/>
      <c r="D17" s="9"/>
      <c r="E17" s="10"/>
    </row>
    <row r="18" spans="1:5" s="3" customFormat="1" ht="18.600000000000001" customHeight="1" x14ac:dyDescent="0.25">
      <c r="A18" s="82" t="s">
        <v>79</v>
      </c>
      <c r="B18" s="82"/>
      <c r="C18" s="82"/>
      <c r="D18" s="82"/>
      <c r="E18" s="82"/>
    </row>
    <row r="19" spans="1:5" s="63" customFormat="1" ht="15" customHeight="1" x14ac:dyDescent="0.25">
      <c r="A19" s="87" t="s">
        <v>104</v>
      </c>
      <c r="B19" s="87"/>
      <c r="C19" s="87"/>
      <c r="D19" s="87"/>
      <c r="E19" s="87"/>
    </row>
    <row r="20" spans="1:5" x14ac:dyDescent="0.25">
      <c r="A20" s="6" t="s">
        <v>105</v>
      </c>
      <c r="B20" s="46">
        <v>45562</v>
      </c>
      <c r="C20" s="46">
        <v>43060</v>
      </c>
      <c r="D20" s="55" t="s">
        <v>161</v>
      </c>
      <c r="E20" s="55" t="s">
        <v>164</v>
      </c>
    </row>
    <row r="21" spans="1:5" x14ac:dyDescent="0.25">
      <c r="A21" s="45" t="s">
        <v>70</v>
      </c>
    </row>
    <row r="22" spans="1:5" ht="52.8" x14ac:dyDescent="0.25">
      <c r="A22" s="4" t="s">
        <v>106</v>
      </c>
      <c r="B22" s="7"/>
      <c r="C22" s="7"/>
      <c r="D22" s="7"/>
      <c r="E22" s="31"/>
    </row>
    <row r="23" spans="1:5" ht="52.8" x14ac:dyDescent="0.25">
      <c r="A23" s="35" t="s">
        <v>72</v>
      </c>
      <c r="B23" s="9"/>
      <c r="C23" s="9"/>
      <c r="D23" s="9"/>
      <c r="E23" s="19"/>
    </row>
    <row r="24" spans="1:5" x14ac:dyDescent="0.25">
      <c r="A24" s="3" t="s">
        <v>64</v>
      </c>
      <c r="B24" s="9">
        <v>6052</v>
      </c>
      <c r="C24" s="9">
        <v>5948</v>
      </c>
      <c r="D24" s="9">
        <v>3606</v>
      </c>
      <c r="E24" s="19">
        <v>3522</v>
      </c>
    </row>
    <row r="25" spans="1:5" x14ac:dyDescent="0.25">
      <c r="A25" s="44" t="s">
        <v>71</v>
      </c>
      <c r="B25" s="13"/>
      <c r="C25" s="13"/>
      <c r="D25" s="13"/>
    </row>
    <row r="26" spans="1:5" x14ac:dyDescent="0.25">
      <c r="A26" s="3" t="s">
        <v>2</v>
      </c>
      <c r="B26" s="9">
        <v>3497</v>
      </c>
      <c r="C26" s="9">
        <v>3497</v>
      </c>
      <c r="D26" s="9" t="s">
        <v>162</v>
      </c>
      <c r="E26" s="19" t="s">
        <v>162</v>
      </c>
    </row>
    <row r="27" spans="1:5" x14ac:dyDescent="0.25">
      <c r="A27" s="3" t="s">
        <v>3</v>
      </c>
      <c r="B27" s="9">
        <v>2934</v>
      </c>
      <c r="C27" s="9">
        <v>2934</v>
      </c>
      <c r="D27" s="9" t="s">
        <v>163</v>
      </c>
      <c r="E27" s="19" t="s">
        <v>163</v>
      </c>
    </row>
    <row r="28" spans="1:5" x14ac:dyDescent="0.25">
      <c r="A28" s="3" t="s">
        <v>73</v>
      </c>
      <c r="B28" s="9">
        <v>33079</v>
      </c>
      <c r="C28" s="9">
        <v>30681</v>
      </c>
      <c r="D28" s="9">
        <v>35038</v>
      </c>
      <c r="E28" s="53">
        <v>32554</v>
      </c>
    </row>
    <row r="29" spans="1:5" x14ac:dyDescent="0.25">
      <c r="A29" s="44" t="s">
        <v>66</v>
      </c>
      <c r="B29" s="62"/>
      <c r="C29" s="62"/>
      <c r="D29" s="9"/>
      <c r="E29" s="40"/>
    </row>
    <row r="30" spans="1:5" ht="18" customHeight="1" x14ac:dyDescent="0.25">
      <c r="A30" s="93" t="s">
        <v>80</v>
      </c>
      <c r="B30" s="93"/>
      <c r="C30" s="93"/>
      <c r="D30" s="93"/>
      <c r="E30" s="93"/>
    </row>
    <row r="31" spans="1:5" ht="18" customHeight="1" x14ac:dyDescent="0.25">
      <c r="A31" s="94" t="s">
        <v>165</v>
      </c>
      <c r="B31" s="94"/>
      <c r="C31" s="94"/>
      <c r="D31" s="94"/>
      <c r="E31" s="94"/>
    </row>
    <row r="32" spans="1:5" x14ac:dyDescent="0.25">
      <c r="A32" s="6" t="s">
        <v>83</v>
      </c>
      <c r="B32" s="7">
        <v>18197.900000000001</v>
      </c>
      <c r="C32" s="7">
        <v>17511.400000000001</v>
      </c>
      <c r="D32" s="47">
        <v>19352.059000000001</v>
      </c>
      <c r="E32" s="51">
        <v>18614.794000000002</v>
      </c>
    </row>
    <row r="33" spans="1:12" x14ac:dyDescent="0.25">
      <c r="A33" s="45" t="s">
        <v>70</v>
      </c>
      <c r="B33" s="9"/>
      <c r="C33" s="9"/>
      <c r="D33" s="48"/>
      <c r="E33" s="52"/>
    </row>
    <row r="34" spans="1:12" ht="52.8" x14ac:dyDescent="0.25">
      <c r="A34" s="4" t="s">
        <v>74</v>
      </c>
      <c r="B34" s="13"/>
      <c r="C34" s="13"/>
      <c r="D34" s="49"/>
      <c r="E34" s="64"/>
    </row>
    <row r="35" spans="1:12" ht="52.8" x14ac:dyDescent="0.25">
      <c r="A35" s="35" t="s">
        <v>75</v>
      </c>
      <c r="B35" s="13"/>
      <c r="C35" s="13"/>
      <c r="D35" s="49"/>
      <c r="E35" s="64"/>
    </row>
    <row r="36" spans="1:12" x14ac:dyDescent="0.25">
      <c r="A36" s="3" t="s">
        <v>76</v>
      </c>
      <c r="B36" s="9">
        <v>947.2</v>
      </c>
      <c r="C36" s="9">
        <v>943.8</v>
      </c>
      <c r="D36" s="48">
        <v>524.42200000000003</v>
      </c>
      <c r="E36" s="52">
        <v>521.14800000000002</v>
      </c>
    </row>
    <row r="37" spans="1:12" x14ac:dyDescent="0.25">
      <c r="A37" s="44" t="s">
        <v>71</v>
      </c>
      <c r="B37" s="13"/>
      <c r="C37" s="13"/>
      <c r="D37" s="49"/>
      <c r="E37" s="64"/>
    </row>
    <row r="38" spans="1:12" x14ac:dyDescent="0.25">
      <c r="A38" s="3" t="s">
        <v>2</v>
      </c>
      <c r="B38" s="9">
        <v>865.3</v>
      </c>
      <c r="C38" s="9">
        <v>865.3</v>
      </c>
      <c r="D38" s="48">
        <v>785.33600000000001</v>
      </c>
      <c r="E38" s="52">
        <v>785.33600000000001</v>
      </c>
    </row>
    <row r="39" spans="1:12" x14ac:dyDescent="0.25">
      <c r="A39" s="3" t="s">
        <v>3</v>
      </c>
      <c r="B39" s="9">
        <v>674.3</v>
      </c>
      <c r="C39" s="9">
        <v>674.3</v>
      </c>
      <c r="D39" s="48">
        <v>703.83199999999999</v>
      </c>
      <c r="E39" s="52">
        <v>703.83199999999999</v>
      </c>
    </row>
    <row r="40" spans="1:12" x14ac:dyDescent="0.25">
      <c r="A40" s="3" t="s">
        <v>77</v>
      </c>
      <c r="B40" s="9">
        <v>15711.2</v>
      </c>
      <c r="C40" s="9">
        <v>15028</v>
      </c>
      <c r="D40" s="48">
        <v>17338.469000000001</v>
      </c>
      <c r="E40" s="52">
        <v>16604.477999999999</v>
      </c>
      <c r="G40" s="64"/>
      <c r="H40" s="64"/>
      <c r="I40" s="64"/>
      <c r="J40" s="64"/>
      <c r="K40" s="64"/>
      <c r="L40" s="64"/>
    </row>
    <row r="41" spans="1:12" x14ac:dyDescent="0.25">
      <c r="A41" s="44" t="s">
        <v>78</v>
      </c>
      <c r="B41" s="65"/>
      <c r="C41" s="65"/>
      <c r="D41" s="9"/>
      <c r="E41" s="40"/>
    </row>
    <row r="42" spans="1:12" x14ac:dyDescent="0.25">
      <c r="A42" s="29"/>
    </row>
    <row r="43" spans="1:12" x14ac:dyDescent="0.25">
      <c r="A43" s="102" t="s">
        <v>172</v>
      </c>
    </row>
    <row r="44" spans="1:12" x14ac:dyDescent="0.25">
      <c r="A44" s="103" t="s">
        <v>171</v>
      </c>
    </row>
  </sheetData>
  <mergeCells count="9">
    <mergeCell ref="A4:A5"/>
    <mergeCell ref="B4:C4"/>
    <mergeCell ref="D4:E4"/>
    <mergeCell ref="A30:E30"/>
    <mergeCell ref="A31:E31"/>
    <mergeCell ref="A19:E19"/>
    <mergeCell ref="A18:E18"/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Tabl. 1 (124)</vt:lpstr>
      <vt:lpstr>Tabl. 2 (125)</vt:lpstr>
      <vt:lpstr>Tabl.3 (126)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Kopka Joanna</dc:creator>
  <cp:lastModifiedBy>Gierlich Anna</cp:lastModifiedBy>
  <cp:lastPrinted>2020-11-27T10:12:27Z</cp:lastPrinted>
  <dcterms:created xsi:type="dcterms:W3CDTF">2016-07-11T10:48:20Z</dcterms:created>
  <dcterms:modified xsi:type="dcterms:W3CDTF">2020-12-28T15:27:14Z</dcterms:modified>
</cp:coreProperties>
</file>