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defaultThemeVersion="153222"/>
  <mc:AlternateContent xmlns:mc="http://schemas.openxmlformats.org/markup-compatibility/2006">
    <mc:Choice Requires="x15">
      <x15ac:absPath xmlns:x15ac="http://schemas.microsoft.com/office/spreadsheetml/2010/11/ac" url="C:\Users\hochmanm\AppData\Local\Microsoft\Windows\INetCache\Content.Outlook\2VFTN4Z1\"/>
    </mc:Choice>
  </mc:AlternateContent>
  <bookViews>
    <workbookView xWindow="0" yWindow="0" windowWidth="19440" windowHeight="12435" tabRatio="844"/>
  </bookViews>
  <sheets>
    <sheet name="Spis tablic     List of tables" sheetId="42" r:id="rId1"/>
    <sheet name="TABL.1" sheetId="1" r:id="rId2"/>
    <sheet name="TABL.2" sheetId="2" r:id="rId3"/>
    <sheet name="TABL.3" sheetId="3" r:id="rId4"/>
    <sheet name="TABL.4" sheetId="4" r:id="rId5"/>
    <sheet name="TABL.5 " sheetId="5" r:id="rId6"/>
    <sheet name="TABL.6" sheetId="6" r:id="rId7"/>
    <sheet name="TABL.7" sheetId="7" r:id="rId8"/>
    <sheet name="TABL.8" sheetId="8" r:id="rId9"/>
    <sheet name="TABL.9" sheetId="9" r:id="rId10"/>
    <sheet name="TABL.10" sheetId="10" r:id="rId11"/>
    <sheet name="TABL.11" sheetId="14" r:id="rId12"/>
    <sheet name="TABL.12" sheetId="15" r:id="rId13"/>
    <sheet name="TABL.13" sheetId="16" r:id="rId14"/>
    <sheet name="TABL.14" sheetId="17" r:id="rId15"/>
    <sheet name="TABL.15" sheetId="18" r:id="rId16"/>
    <sheet name="TABL.16" sheetId="19" r:id="rId17"/>
    <sheet name="TABL.17" sheetId="20" r:id="rId18"/>
    <sheet name="TABL.18" sheetId="21" r:id="rId19"/>
    <sheet name="TABL.19" sheetId="22" r:id="rId20"/>
    <sheet name="TABL.20" sheetId="23" r:id="rId21"/>
    <sheet name="TABL.21" sheetId="24" r:id="rId22"/>
    <sheet name="TABL.22" sheetId="25" r:id="rId23"/>
    <sheet name="TABL.23" sheetId="26" r:id="rId24"/>
    <sheet name="TABL.24" sheetId="27" r:id="rId25"/>
    <sheet name="TABL.25" sheetId="28" r:id="rId26"/>
    <sheet name="TABL.26.I" sheetId="29" r:id="rId27"/>
    <sheet name="TABL.26.II" sheetId="30" r:id="rId28"/>
    <sheet name="TABL.26.III" sheetId="31" r:id="rId29"/>
    <sheet name="TABL.27" sheetId="32" r:id="rId30"/>
    <sheet name="TABL.28" sheetId="33" r:id="rId31"/>
    <sheet name="TABL.29" sheetId="34" r:id="rId32"/>
    <sheet name="TABL.30" sheetId="35" r:id="rId33"/>
    <sheet name="TABL.31" sheetId="36" r:id="rId34"/>
    <sheet name="TABL.32" sheetId="37" r:id="rId35"/>
    <sheet name="TABL.33" sheetId="38" r:id="rId36"/>
    <sheet name="TABL.34" sheetId="39" r:id="rId37"/>
    <sheet name="TABL.35" sheetId="40" r:id="rId38"/>
    <sheet name="TABL.36" sheetId="41" r:id="rId39"/>
  </sheets>
  <definedNames>
    <definedName name="_xlnm._FilterDatabase" localSheetId="38" hidden="1">TABL.36!$B$1:$B$45</definedName>
    <definedName name="_xlnm.Print_Area" localSheetId="10">TABL.10!$A$1:$X$16</definedName>
    <definedName name="_xlnm.Print_Area" localSheetId="23">TABL.23!$A$1:$H$19</definedName>
    <definedName name="_xlnm.Print_Area" localSheetId="3">TABL.3!$A$1:$G$19</definedName>
    <definedName name="_xlnm.Print_Area" localSheetId="34">TABL.32!$A$1:$H$125</definedName>
    <definedName name="_xlnm.Print_Area" localSheetId="36">TABL.34!$A$1:$G$125</definedName>
    <definedName name="OLE_LINK1" localSheetId="1">TABL.1!$A$4</definedName>
    <definedName name="OLE_LINK2" localSheetId="1">TABL.1!$A$4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35" l="1"/>
  <c r="F63" i="35"/>
  <c r="F67" i="35"/>
  <c r="F71" i="35"/>
  <c r="F73" i="35"/>
  <c r="F57" i="35"/>
  <c r="F31" i="35" l="1"/>
  <c r="F29" i="35"/>
  <c r="F11" i="35"/>
  <c r="F9" i="35"/>
  <c r="D13" i="6" l="1"/>
  <c r="E13" i="6"/>
  <c r="F13" i="6"/>
  <c r="G13" i="6"/>
  <c r="H13" i="6"/>
  <c r="I13" i="6"/>
  <c r="J13" i="6"/>
  <c r="K13" i="6"/>
  <c r="L13" i="6"/>
  <c r="C13" i="6"/>
  <c r="D14" i="7"/>
  <c r="E14" i="7"/>
  <c r="F14" i="7"/>
  <c r="G14" i="7"/>
  <c r="H14" i="7"/>
  <c r="I14" i="7"/>
  <c r="J14" i="7"/>
  <c r="K14" i="7"/>
  <c r="L14" i="7"/>
  <c r="C14" i="7"/>
  <c r="D24" i="21" l="1"/>
  <c r="E24" i="21"/>
  <c r="F24" i="21"/>
  <c r="H24" i="21"/>
  <c r="I24" i="21"/>
  <c r="C24" i="21"/>
  <c r="D17" i="21"/>
  <c r="E17" i="21"/>
  <c r="F17" i="21"/>
  <c r="H17" i="21"/>
  <c r="I17" i="21"/>
  <c r="C17" i="21"/>
  <c r="D10" i="21"/>
  <c r="E10" i="21"/>
  <c r="F10" i="21"/>
  <c r="H10" i="21"/>
  <c r="I10" i="21"/>
  <c r="C10" i="21"/>
  <c r="F43" i="35" l="1"/>
  <c r="F45" i="35"/>
  <c r="F47" i="35"/>
  <c r="F49" i="35"/>
  <c r="F51" i="35"/>
  <c r="F39" i="35"/>
  <c r="F33" i="35"/>
  <c r="F19" i="35"/>
  <c r="F21" i="35"/>
  <c r="F25" i="35"/>
  <c r="F17" i="35"/>
  <c r="C10" i="17" l="1"/>
  <c r="C12" i="17"/>
  <c r="C14" i="17"/>
  <c r="C16" i="17"/>
  <c r="C18" i="17"/>
  <c r="C20" i="17"/>
  <c r="C22" i="17"/>
  <c r="C8" i="17"/>
</calcChain>
</file>

<file path=xl/sharedStrings.xml><?xml version="1.0" encoding="utf-8"?>
<sst xmlns="http://schemas.openxmlformats.org/spreadsheetml/2006/main" count="2165" uniqueCount="996">
  <si>
    <t xml:space="preserve">I-VI </t>
  </si>
  <si>
    <t xml:space="preserve">I-XII </t>
  </si>
  <si>
    <t>A</t>
  </si>
  <si>
    <t>x</t>
  </si>
  <si>
    <t>b</t>
  </si>
  <si>
    <t>a</t>
  </si>
  <si>
    <t xml:space="preserve">OGÓŁEM </t>
  </si>
  <si>
    <t xml:space="preserve">TOTAL </t>
  </si>
  <si>
    <t xml:space="preserve">Bałuty </t>
  </si>
  <si>
    <t xml:space="preserve">Górna </t>
  </si>
  <si>
    <t xml:space="preserve">Polesie </t>
  </si>
  <si>
    <t xml:space="preserve">Śródmieście </t>
  </si>
  <si>
    <t xml:space="preserve">Widzew </t>
  </si>
  <si>
    <t xml:space="preserve">OGÓŁEM  </t>
  </si>
  <si>
    <t xml:space="preserve">Bałuty  </t>
  </si>
  <si>
    <t xml:space="preserve">Górna  </t>
  </si>
  <si>
    <t xml:space="preserve">Polesie  </t>
  </si>
  <si>
    <t xml:space="preserve">Śródmieście  </t>
  </si>
  <si>
    <t xml:space="preserve">Widzew  </t>
  </si>
  <si>
    <t>manufacturing</t>
  </si>
  <si>
    <t xml:space="preserve">XII </t>
  </si>
  <si>
    <t xml:space="preserve">III </t>
  </si>
  <si>
    <t>-</t>
  </si>
  <si>
    <t>25-34</t>
  </si>
  <si>
    <t>35-44</t>
  </si>
  <si>
    <t>45-54</t>
  </si>
  <si>
    <t>20-30</t>
  </si>
  <si>
    <t>Bałuty</t>
  </si>
  <si>
    <t>Górna</t>
  </si>
  <si>
    <t>Polesie</t>
  </si>
  <si>
    <t>Widzew</t>
  </si>
  <si>
    <t>TOTAL</t>
  </si>
  <si>
    <t xml:space="preserve">Społeczne czynszowe </t>
  </si>
  <si>
    <t>Public building society</t>
  </si>
  <si>
    <t>w tym przestępstwa:</t>
  </si>
  <si>
    <t>of which crimes:</t>
  </si>
  <si>
    <t xml:space="preserve">o charakterze kryminalnym </t>
  </si>
  <si>
    <t>criminal</t>
  </si>
  <si>
    <t xml:space="preserve">o charakterze gospodarczym </t>
  </si>
  <si>
    <t>commercial</t>
  </si>
  <si>
    <t xml:space="preserve">drogowe </t>
  </si>
  <si>
    <t>traffic</t>
  </si>
  <si>
    <t>Z ogółem rodzaje przestępstw:</t>
  </si>
  <si>
    <t>Of total type of crimes:</t>
  </si>
  <si>
    <t xml:space="preserve">przeciwko życiu i zdrowiu </t>
  </si>
  <si>
    <t>against life and health</t>
  </si>
  <si>
    <t>przeciwko bezpieczeństwu powszechnemu</t>
  </si>
  <si>
    <t xml:space="preserve">  i bezpieczeństwu w komunikacji </t>
  </si>
  <si>
    <t>against public safety and safety in transport</t>
  </si>
  <si>
    <t xml:space="preserve">przeciwko wolności i wolności sumienia </t>
  </si>
  <si>
    <t>against freedom and freedom of conscience</t>
  </si>
  <si>
    <t xml:space="preserve">przeciwko rodzinie i opiece </t>
  </si>
  <si>
    <t>against the family and guardianship</t>
  </si>
  <si>
    <t>przeciwko działalności instytucji państwowych</t>
  </si>
  <si>
    <t>against the activities of state institutions and</t>
  </si>
  <si>
    <t xml:space="preserve">przeciwko wymiarowi sprawiedliwości </t>
  </si>
  <si>
    <t>against the judiciary</t>
  </si>
  <si>
    <t xml:space="preserve">przeciwko wiarygodności dokumentów </t>
  </si>
  <si>
    <t>against the reliability of documents</t>
  </si>
  <si>
    <t xml:space="preserve">przeciwko mieniu </t>
  </si>
  <si>
    <t>against property</t>
  </si>
  <si>
    <t xml:space="preserve">z ustawy o przeciwdziałaniu narkomanii </t>
  </si>
  <si>
    <t>by law on Counteracting Drug Addiction</t>
  </si>
  <si>
    <t xml:space="preserve">obiekty użyteczności publicznej </t>
  </si>
  <si>
    <t>general purpose public buildings</t>
  </si>
  <si>
    <t xml:space="preserve">obiekty mieszkalne </t>
  </si>
  <si>
    <t xml:space="preserve">obiekty produkcyjne </t>
  </si>
  <si>
    <t>manufacturing facilities</t>
  </si>
  <si>
    <t xml:space="preserve">środki transportu </t>
  </si>
  <si>
    <t>means of transport</t>
  </si>
  <si>
    <t xml:space="preserve">uprawy i rolnictwo </t>
  </si>
  <si>
    <t xml:space="preserve">pozostałe obiekty </t>
  </si>
  <si>
    <t>other facilities</t>
  </si>
  <si>
    <t>Ź r ó d ł o: dane Komendy Miejskiej Państwowej Straży Pożarnej w Łodzi.</t>
  </si>
  <si>
    <t>S o u r c e: data of the Local Head Office of State Fire Department in Łódź.</t>
  </si>
  <si>
    <t>w tym:</t>
  </si>
  <si>
    <t>of which:</t>
  </si>
  <si>
    <t xml:space="preserve">Nieostrożność osób dorosłych </t>
  </si>
  <si>
    <t>Carelessness of adults</t>
  </si>
  <si>
    <t xml:space="preserve">Podpalenia </t>
  </si>
  <si>
    <t>Setting fires</t>
  </si>
  <si>
    <t>Wady urządzeń i instalacji elektrycznych</t>
  </si>
  <si>
    <t xml:space="preserve">oraz nieprawidłowa ich eksploatacja </t>
  </si>
  <si>
    <t>Wady urządzeń ogrzewczych oraz nieprawidłowa</t>
  </si>
  <si>
    <t xml:space="preserve">ich eksploatacja </t>
  </si>
  <si>
    <t>Heating equipment failures and misuse</t>
  </si>
  <si>
    <t>Wady środków transportu oraz nieprawidłowa</t>
  </si>
  <si>
    <t xml:space="preserve">ich eksploatacja  </t>
  </si>
  <si>
    <t>Means of transport failures and misuse</t>
  </si>
  <si>
    <t xml:space="preserve">TOTAL  </t>
  </si>
  <si>
    <t xml:space="preserve">handel poza targowiskiem </t>
  </si>
  <si>
    <t>trade out of marketplace</t>
  </si>
  <si>
    <t>road</t>
  </si>
  <si>
    <t xml:space="preserve">sanitarno-porządkowe </t>
  </si>
  <si>
    <t>sanitary-cleaning</t>
  </si>
  <si>
    <t xml:space="preserve">spożywanie alkoholu </t>
  </si>
  <si>
    <t>consumption of alcohol</t>
  </si>
  <si>
    <t xml:space="preserve">niszczenie zieleni </t>
  </si>
  <si>
    <t>destruction of green</t>
  </si>
  <si>
    <t xml:space="preserve">zakłócanie ładu i porządku publicznego </t>
  </si>
  <si>
    <t>breach of public order</t>
  </si>
  <si>
    <t xml:space="preserve">bezdomni </t>
  </si>
  <si>
    <t>homless</t>
  </si>
  <si>
    <t>others</t>
  </si>
  <si>
    <t>Ź r ó d ł o: dane Straży Miejskiej w Łodzi.</t>
  </si>
  <si>
    <t>S o u r c e: data of the Municipal Guard in Łódź.</t>
  </si>
  <si>
    <t xml:space="preserve">Zasiłki stałe  </t>
  </si>
  <si>
    <t>Permanent benefits</t>
  </si>
  <si>
    <t xml:space="preserve">Zasiłki okresowe </t>
  </si>
  <si>
    <t>Temporary benefits</t>
  </si>
  <si>
    <t xml:space="preserve">Składka zdrowotna  </t>
  </si>
  <si>
    <t>Health contribution</t>
  </si>
  <si>
    <t xml:space="preserve">Zasiłki celowe </t>
  </si>
  <si>
    <t>Appropriated benefits</t>
  </si>
  <si>
    <t xml:space="preserve">Pomoc w formie posiłku </t>
  </si>
  <si>
    <t>Assistance in the form meal</t>
  </si>
  <si>
    <t xml:space="preserve">Usługi opiekuńcze </t>
  </si>
  <si>
    <t>Nursing service</t>
  </si>
  <si>
    <t xml:space="preserve">Ź r ó d ł o: dane Miejskiego Ośrodka Pomocy Społecznej w Łodzi. </t>
  </si>
  <si>
    <t>S o u r c e: Municipal Social Welfare Office in Łódź.</t>
  </si>
  <si>
    <t xml:space="preserve">II </t>
  </si>
  <si>
    <t xml:space="preserve">IV </t>
  </si>
  <si>
    <t xml:space="preserve">V </t>
  </si>
  <si>
    <t xml:space="preserve">VI </t>
  </si>
  <si>
    <t xml:space="preserve">X </t>
  </si>
  <si>
    <t xml:space="preserve">XI </t>
  </si>
  <si>
    <t>Ź r ó d ł o: dane Instytutu Meteorologii i Gospodarki Wodnej.</t>
  </si>
  <si>
    <t>S o u r c e: data of the Institute of Meteorology and Water Management.</t>
  </si>
  <si>
    <t xml:space="preserve">OGÓŁEM   </t>
  </si>
  <si>
    <t xml:space="preserve">Rolnictwo, leśnictwo, łowiectwo i rybactwo </t>
  </si>
  <si>
    <t xml:space="preserve">Agriculture,  forestry and fishing </t>
  </si>
  <si>
    <t xml:space="preserve">Przemysł </t>
  </si>
  <si>
    <t>Industry</t>
  </si>
  <si>
    <t xml:space="preserve">przetwórstwo przemysłowe  </t>
  </si>
  <si>
    <t xml:space="preserve">Budownictwo  </t>
  </si>
  <si>
    <t>Construction</t>
  </si>
  <si>
    <t xml:space="preserve">Transport i gospodarka magazynowa </t>
  </si>
  <si>
    <t>Transportation and storage</t>
  </si>
  <si>
    <t xml:space="preserve">Informacja i komunikacja   </t>
  </si>
  <si>
    <t>Information and communication</t>
  </si>
  <si>
    <t xml:space="preserve">Działalność finansowa i ubezpieczeniowa  </t>
  </si>
  <si>
    <t>Financial and insurance activities</t>
  </si>
  <si>
    <t xml:space="preserve">Działalność profesjonalna, naukowa i techniczna  </t>
  </si>
  <si>
    <t>Professional, scientific and technical activities</t>
  </si>
  <si>
    <t xml:space="preserve">Edukacja  </t>
  </si>
  <si>
    <t>Education</t>
  </si>
  <si>
    <t xml:space="preserve">Opieka zdrowotna i pomoc społeczna  </t>
  </si>
  <si>
    <t>Health and social work activities</t>
  </si>
  <si>
    <t xml:space="preserve">Działalność związana z kulturą, rozrywką i rekreacją  </t>
  </si>
  <si>
    <t>Arts, entertainment and recreation</t>
  </si>
  <si>
    <t xml:space="preserve">Pozostała działalność usługowa  </t>
  </si>
  <si>
    <t>Other service activities</t>
  </si>
  <si>
    <t xml:space="preserve">Financial and insurance activities </t>
  </si>
  <si>
    <t xml:space="preserve">Professional, scientific and technical </t>
  </si>
  <si>
    <t>activities</t>
  </si>
  <si>
    <t xml:space="preserve">Administrative and support service </t>
  </si>
  <si>
    <t>1-5</t>
  </si>
  <si>
    <t>5-10</t>
  </si>
  <si>
    <t>10-20</t>
  </si>
  <si>
    <t>1-3</t>
  </si>
  <si>
    <t>3-6</t>
  </si>
  <si>
    <t>6-12</t>
  </si>
  <si>
    <t>12-24</t>
  </si>
  <si>
    <t>Śródmieście</t>
  </si>
  <si>
    <t xml:space="preserve"> I </t>
  </si>
  <si>
    <t xml:space="preserve">Rolnictwo, leśnictwo, łowiectwo </t>
  </si>
  <si>
    <t xml:space="preserve">i rybactwo </t>
  </si>
  <si>
    <t>Przemysł</t>
  </si>
  <si>
    <t xml:space="preserve">Industry </t>
  </si>
  <si>
    <t xml:space="preserve">Administrowanie i działalność </t>
  </si>
  <si>
    <r>
      <t>i techniczna</t>
    </r>
    <r>
      <rPr>
        <i/>
        <sz val="9"/>
        <color theme="1"/>
        <rFont val="Times New Roman"/>
        <family val="1"/>
        <charset val="238"/>
      </rPr>
      <t/>
    </r>
  </si>
  <si>
    <t>Działalność profesjonalna, naukowa</t>
  </si>
  <si>
    <r>
      <t>i ubezpieczeniowa</t>
    </r>
    <r>
      <rPr>
        <i/>
        <sz val="9"/>
        <color theme="1"/>
        <rFont val="Times New Roman"/>
        <family val="1"/>
        <charset val="238"/>
      </rPr>
      <t/>
    </r>
  </si>
  <si>
    <r>
      <t>Działalność finansowa</t>
    </r>
    <r>
      <rPr>
        <i/>
        <sz val="9"/>
        <color theme="1"/>
        <rFont val="Times New Roman"/>
        <family val="1"/>
        <charset val="238"/>
      </rPr>
      <t/>
    </r>
  </si>
  <si>
    <t>Informacja i komunikacja</t>
  </si>
  <si>
    <t xml:space="preserve">Transportation and storage </t>
  </si>
  <si>
    <r>
      <t>Handel; naprawa pojazdów</t>
    </r>
    <r>
      <rPr>
        <i/>
        <sz val="9"/>
        <color theme="1"/>
        <rFont val="Times New Roman"/>
        <family val="1"/>
        <charset val="238"/>
      </rPr>
      <t/>
    </r>
  </si>
  <si>
    <t>Budownictwo</t>
  </si>
  <si>
    <t>a Index numbers are calculated on the basis value at current prices. b Excluding sub-contractors.</t>
  </si>
  <si>
    <t>total</t>
  </si>
  <si>
    <t xml:space="preserve">Budownictwo </t>
  </si>
  <si>
    <t>Handel; naprawa pojazdów</t>
  </si>
  <si>
    <t>Transport i gospodarka</t>
  </si>
  <si>
    <t xml:space="preserve">magazynowa </t>
  </si>
  <si>
    <t xml:space="preserve">Informacja i komunikacja </t>
  </si>
  <si>
    <t>Administrative and support</t>
  </si>
  <si>
    <t>Łódź</t>
  </si>
  <si>
    <t>Average paid employment in enterprise sector:</t>
  </si>
  <si>
    <t xml:space="preserve">ogółem </t>
  </si>
  <si>
    <t xml:space="preserve">w przemyśle </t>
  </si>
  <si>
    <t>in industry</t>
  </si>
  <si>
    <t>Z liczby ogółem:</t>
  </si>
  <si>
    <t>Of total number:</t>
  </si>
  <si>
    <t xml:space="preserve">kobiety </t>
  </si>
  <si>
    <t>females</t>
  </si>
  <si>
    <t xml:space="preserve">bez prawa do zasiłku </t>
  </si>
  <si>
    <t>without benefit rights</t>
  </si>
  <si>
    <t xml:space="preserve">dotychczas niepracujący </t>
  </si>
  <si>
    <t>previously not employed</t>
  </si>
  <si>
    <t xml:space="preserve">przedsiębiorstwa państwowe </t>
  </si>
  <si>
    <t>state enterprises</t>
  </si>
  <si>
    <t xml:space="preserve">spółki </t>
  </si>
  <si>
    <t>companies</t>
  </si>
  <si>
    <t xml:space="preserve">handlowe  </t>
  </si>
  <si>
    <t>z udziałem kapitału zagranicznego</t>
  </si>
  <si>
    <t>with foreign participation</t>
  </si>
  <si>
    <t xml:space="preserve">cywilne  </t>
  </si>
  <si>
    <t>civil law</t>
  </si>
  <si>
    <t xml:space="preserve">spółdzielnie </t>
  </si>
  <si>
    <t xml:space="preserve">stowarzyszenia </t>
  </si>
  <si>
    <t>associations</t>
  </si>
  <si>
    <t xml:space="preserve">Produkcja sprzedana przemysłu w mln zł </t>
  </si>
  <si>
    <t>Sold production of industry in mln zl</t>
  </si>
  <si>
    <t xml:space="preserve">Mieszkania oddane do użytkowania </t>
  </si>
  <si>
    <t>Dwellings completed</t>
  </si>
  <si>
    <t>w tym według form budownictwa:</t>
  </si>
  <si>
    <t xml:space="preserve">indywidualne </t>
  </si>
  <si>
    <t>private construction</t>
  </si>
  <si>
    <t xml:space="preserve">na sprzedaż lub wynajem </t>
  </si>
  <si>
    <t>for sale or rent</t>
  </si>
  <si>
    <t xml:space="preserve">społeczne czynszowe </t>
  </si>
  <si>
    <t>public building society</t>
  </si>
  <si>
    <t>III</t>
  </si>
  <si>
    <t>VI</t>
  </si>
  <si>
    <t>IX</t>
  </si>
  <si>
    <t>XII</t>
  </si>
  <si>
    <t xml:space="preserve">Białystok </t>
  </si>
  <si>
    <t xml:space="preserve">Bydgoszcz </t>
  </si>
  <si>
    <t xml:space="preserve">Gdańsk </t>
  </si>
  <si>
    <t xml:space="preserve">Gorzów Wielkopolski </t>
  </si>
  <si>
    <t xml:space="preserve">Katowice </t>
  </si>
  <si>
    <t xml:space="preserve">Kielce </t>
  </si>
  <si>
    <t xml:space="preserve">Kraków </t>
  </si>
  <si>
    <t xml:space="preserve">Lublin </t>
  </si>
  <si>
    <t xml:space="preserve">Olsztyn </t>
  </si>
  <si>
    <t xml:space="preserve">Opole </t>
  </si>
  <si>
    <t xml:space="preserve">Poznań </t>
  </si>
  <si>
    <t xml:space="preserve">Rzeszów </t>
  </si>
  <si>
    <t xml:space="preserve">Szczecin </t>
  </si>
  <si>
    <t xml:space="preserve">Toruń </t>
  </si>
  <si>
    <t xml:space="preserve">Warszawa </t>
  </si>
  <si>
    <t xml:space="preserve">Wrocław </t>
  </si>
  <si>
    <t xml:space="preserve">Zielona Góra </t>
  </si>
  <si>
    <t>a The term ‘Voivodship city’ means city, which since 01.01.1999 is the seat of voivod (representative of state in a region) or Self-Government Council.</t>
  </si>
  <si>
    <t>I-XII</t>
  </si>
  <si>
    <t>I-III</t>
  </si>
  <si>
    <t>I-VI</t>
  </si>
  <si>
    <t>I-IX</t>
  </si>
  <si>
    <t xml:space="preserve">Białystok  </t>
  </si>
  <si>
    <t xml:space="preserve">Bydgoszcz  </t>
  </si>
  <si>
    <t xml:space="preserve">Kraków  </t>
  </si>
  <si>
    <t xml:space="preserve">Rzeszów  </t>
  </si>
  <si>
    <t xml:space="preserve">Warszawa  </t>
  </si>
  <si>
    <t xml:space="preserve">Zielona Góra  </t>
  </si>
  <si>
    <t xml:space="preserve"> </t>
  </si>
  <si>
    <t>Administrative and support service activities</t>
  </si>
  <si>
    <t>Real estate activities</t>
  </si>
  <si>
    <r>
      <t>Real estate activities</t>
    </r>
    <r>
      <rPr>
        <i/>
        <sz val="9"/>
        <color theme="1"/>
        <rFont val="Times New Roman"/>
        <family val="1"/>
        <charset val="238"/>
      </rPr>
      <t/>
    </r>
  </si>
  <si>
    <t>service activities</t>
  </si>
  <si>
    <t>VII</t>
  </si>
  <si>
    <t>VIII</t>
  </si>
  <si>
    <t>#</t>
  </si>
  <si>
    <t>cooperatives</t>
  </si>
  <si>
    <t>Ź r ó d ł o: dane Ministerstwa Rodziny, Pracy i Polityki Społecznej.</t>
  </si>
  <si>
    <t>S o u r c e: data of the Ministry of Family, Labour and Social Policy.</t>
  </si>
  <si>
    <t>1 Entered in the REGON register; excluding persons tending private farms in agriculture. 2 In the division by sections of the NACE Rev. 2 data exclude entities for which the information about principal activity does not occur in the REGON register.</t>
  </si>
  <si>
    <t>24 razy</t>
  </si>
  <si>
    <t>18 razy</t>
  </si>
  <si>
    <t>Przeciętne zatrudnienie w sektorze 
   przedsiębiorstw:</t>
  </si>
  <si>
    <t>Przeciętne miesięczne wynagrodzenie brutto 
   w sektorze przedsiębiorstw w zł:</t>
  </si>
  <si>
    <t>Average monthly gross wages and salaries 
   in enterprise sector in zl:</t>
  </si>
  <si>
    <t xml:space="preserve">Przychody ze sprzedaży produkcji budowlano-
   montażowej w mln zł </t>
  </si>
  <si>
    <t>Revenues from sold construction and assembly  
   production in mln zl</t>
  </si>
  <si>
    <t>obiekty magazynowe</t>
  </si>
  <si>
    <t>warehouse facilities</t>
  </si>
  <si>
    <t>lasy</t>
  </si>
  <si>
    <t>forests</t>
  </si>
  <si>
    <t>a – 31 XII 2016</t>
  </si>
  <si>
    <t xml:space="preserve">ochrona środowiska i gospodarki </t>
  </si>
  <si>
    <t>environmental and economy protection</t>
  </si>
  <si>
    <t xml:space="preserve">zagrożenie życia i zdrowia </t>
  </si>
  <si>
    <t>threat to life and health</t>
  </si>
  <si>
    <t xml:space="preserve">zwierzęta </t>
  </si>
  <si>
    <t>animals</t>
  </si>
  <si>
    <t xml:space="preserve">pozostałe </t>
  </si>
  <si>
    <t>59,0*</t>
  </si>
  <si>
    <t>54,9*</t>
  </si>
  <si>
    <t>58,1*</t>
  </si>
  <si>
    <t>58,8*</t>
  </si>
  <si>
    <t>56,0*</t>
  </si>
  <si>
    <r>
      <t xml:space="preserve">Małżeństwa </t>
    </r>
    <r>
      <rPr>
        <i/>
        <sz val="8"/>
        <color theme="1"/>
        <rFont val="Arial"/>
        <family val="2"/>
        <charset val="238"/>
      </rPr>
      <t>Marriages</t>
    </r>
  </si>
  <si>
    <r>
      <t xml:space="preserve">Urodzenia żywe
</t>
    </r>
    <r>
      <rPr>
        <i/>
        <sz val="8"/>
        <color theme="1"/>
        <rFont val="Arial"/>
        <family val="2"/>
        <charset val="238"/>
      </rPr>
      <t>Live births</t>
    </r>
  </si>
  <si>
    <r>
      <t xml:space="preserve">Zgony
</t>
    </r>
    <r>
      <rPr>
        <i/>
        <sz val="8"/>
        <color theme="1"/>
        <rFont val="Arial"/>
        <family val="2"/>
        <charset val="238"/>
      </rPr>
      <t>Deaths</t>
    </r>
  </si>
  <si>
    <r>
      <t xml:space="preserve">Przyrost naturalny
</t>
    </r>
    <r>
      <rPr>
        <i/>
        <sz val="8"/>
        <color theme="1"/>
        <rFont val="Arial"/>
        <family val="2"/>
        <charset val="238"/>
      </rPr>
      <t>Natural increase</t>
    </r>
  </si>
  <si>
    <r>
      <t xml:space="preserve">na 1000 ludności
</t>
    </r>
    <r>
      <rPr>
        <i/>
        <sz val="8"/>
        <color theme="1"/>
        <rFont val="Arial"/>
        <family val="2"/>
        <charset val="238"/>
      </rPr>
      <t>per 1000 population</t>
    </r>
  </si>
  <si>
    <r>
      <t xml:space="preserve">Zgony 
</t>
    </r>
    <r>
      <rPr>
        <i/>
        <sz val="8"/>
        <color theme="1"/>
        <rFont val="Arial"/>
        <family val="2"/>
        <charset val="238"/>
      </rPr>
      <t>Deaths</t>
    </r>
  </si>
  <si>
    <r>
      <t>Przyrost naturalny</t>
    </r>
    <r>
      <rPr>
        <i/>
        <sz val="8"/>
        <color theme="1"/>
        <rFont val="Arial"/>
        <family val="2"/>
        <charset val="238"/>
      </rPr>
      <t xml:space="preserve"> Natural increase</t>
    </r>
  </si>
  <si>
    <r>
      <t>niemowląt</t>
    </r>
    <r>
      <rPr>
        <i/>
        <sz val="8"/>
        <color theme="1"/>
        <rFont val="Arial"/>
        <family val="2"/>
        <charset val="238"/>
      </rPr>
      <t xml:space="preserve"> infants</t>
    </r>
  </si>
  <si>
    <r>
      <t xml:space="preserve">w liczbach bezwzględnych
</t>
    </r>
    <r>
      <rPr>
        <i/>
        <sz val="8"/>
        <color theme="1"/>
        <rFont val="Arial"/>
        <family val="2"/>
        <charset val="238"/>
      </rPr>
      <t>in absolute numbers</t>
    </r>
  </si>
  <si>
    <r>
      <t xml:space="preserve">Ogółem
</t>
    </r>
    <r>
      <rPr>
        <i/>
        <sz val="8"/>
        <color theme="1"/>
        <rFont val="Arial"/>
        <family val="2"/>
        <charset val="238"/>
      </rPr>
      <t>Total</t>
    </r>
  </si>
  <si>
    <r>
      <t xml:space="preserve">W wieku    </t>
    </r>
    <r>
      <rPr>
        <i/>
        <sz val="8"/>
        <color theme="1"/>
        <rFont val="Arial"/>
        <family val="2"/>
        <charset val="238"/>
      </rPr>
      <t>At age</t>
    </r>
  </si>
  <si>
    <r>
      <t xml:space="preserve">kobiety
</t>
    </r>
    <r>
      <rPr>
        <i/>
        <sz val="8"/>
        <color theme="1"/>
        <rFont val="Arial"/>
        <family val="2"/>
        <charset val="238"/>
      </rPr>
      <t>females</t>
    </r>
  </si>
  <si>
    <r>
      <t xml:space="preserve">przedpro-dukcyjnym
</t>
    </r>
    <r>
      <rPr>
        <i/>
        <sz val="8"/>
        <color theme="1"/>
        <rFont val="Arial"/>
        <family val="2"/>
        <charset val="238"/>
      </rPr>
      <t>pre-working</t>
    </r>
  </si>
  <si>
    <r>
      <t xml:space="preserve">produkcyjnym
</t>
    </r>
    <r>
      <rPr>
        <i/>
        <sz val="8"/>
        <color theme="1"/>
        <rFont val="Arial"/>
        <family val="2"/>
        <charset val="238"/>
      </rPr>
      <t>working</t>
    </r>
  </si>
  <si>
    <r>
      <t xml:space="preserve">poproduk-cyjnym
</t>
    </r>
    <r>
      <rPr>
        <i/>
        <sz val="8"/>
        <color theme="1"/>
        <rFont val="Arial"/>
        <family val="2"/>
        <charset val="238"/>
      </rPr>
      <t>post-working</t>
    </r>
  </si>
  <si>
    <r>
      <t xml:space="preserve">Przyrost 
naturalny
</t>
    </r>
    <r>
      <rPr>
        <i/>
        <sz val="8"/>
        <color theme="1"/>
        <rFont val="Arial"/>
        <family val="2"/>
        <charset val="238"/>
      </rPr>
      <t>Natural 
increase</t>
    </r>
  </si>
  <si>
    <r>
      <t xml:space="preserve">niemowląt
</t>
    </r>
    <r>
      <rPr>
        <i/>
        <sz val="8"/>
        <color theme="1"/>
        <rFont val="Arial"/>
        <family val="2"/>
        <charset val="238"/>
      </rPr>
      <t>infants</t>
    </r>
  </si>
  <si>
    <r>
      <t xml:space="preserve">przemysł
</t>
    </r>
    <r>
      <rPr>
        <i/>
        <sz val="8"/>
        <color theme="1"/>
        <rFont val="Arial"/>
        <family val="2"/>
        <charset val="238"/>
      </rPr>
      <t>industry</t>
    </r>
  </si>
  <si>
    <r>
      <t xml:space="preserve">budownictwo
</t>
    </r>
    <r>
      <rPr>
        <i/>
        <sz val="8"/>
        <color theme="1"/>
        <rFont val="Arial"/>
        <family val="2"/>
        <charset val="238"/>
      </rPr>
      <t>construction</t>
    </r>
  </si>
  <si>
    <r>
      <t>handel; naprawa pojazdów samocho-dowych</t>
    </r>
    <r>
      <rPr>
        <i/>
        <vertAlign val="superscript"/>
        <sz val="8"/>
        <color theme="1"/>
        <rFont val="Arial"/>
        <family val="2"/>
        <charset val="238"/>
      </rPr>
      <t xml:space="preserve">∆
</t>
    </r>
    <r>
      <rPr>
        <i/>
        <sz val="8"/>
        <color theme="1"/>
        <rFont val="Arial"/>
        <family val="2"/>
        <charset val="238"/>
      </rPr>
      <t>trade; repair 
of motor vehicles</t>
    </r>
    <r>
      <rPr>
        <i/>
        <vertAlign val="superscript"/>
        <sz val="8"/>
        <color theme="1"/>
        <rFont val="Arial"/>
        <family val="2"/>
        <charset val="238"/>
      </rPr>
      <t>∆</t>
    </r>
  </si>
  <si>
    <r>
      <t xml:space="preserve">transport 
i gospodarka magazynowa 
</t>
    </r>
    <r>
      <rPr>
        <i/>
        <sz val="8"/>
        <color theme="1"/>
        <rFont val="Arial"/>
        <family val="2"/>
        <charset val="238"/>
      </rPr>
      <t>transportation 
and storage</t>
    </r>
  </si>
  <si>
    <r>
      <t>zakwaterowanie 
i gastronomia</t>
    </r>
    <r>
      <rPr>
        <vertAlign val="superscript"/>
        <sz val="8"/>
        <color theme="1"/>
        <rFont val="Arial"/>
        <family val="2"/>
        <charset val="238"/>
      </rPr>
      <t xml:space="preserve">∆
</t>
    </r>
    <r>
      <rPr>
        <i/>
        <sz val="8"/>
        <color theme="1"/>
        <rFont val="Arial"/>
        <family val="2"/>
        <charset val="238"/>
      </rPr>
      <t>accommodation and catering</t>
    </r>
    <r>
      <rPr>
        <vertAlign val="superscript"/>
        <sz val="8"/>
        <color theme="1"/>
        <rFont val="Arial"/>
        <family val="2"/>
        <charset val="238"/>
      </rPr>
      <t>∆</t>
    </r>
  </si>
  <si>
    <r>
      <t xml:space="preserve">informacja 
i komunikacja
</t>
    </r>
    <r>
      <rPr>
        <i/>
        <sz val="8"/>
        <color theme="1"/>
        <rFont val="Arial"/>
        <family val="2"/>
        <charset val="238"/>
      </rPr>
      <t>information 
and communication</t>
    </r>
  </si>
  <si>
    <r>
      <t>obsługa rynku nieruchomości</t>
    </r>
    <r>
      <rPr>
        <i/>
        <vertAlign val="superscript"/>
        <sz val="8"/>
        <color theme="1"/>
        <rFont val="Arial"/>
        <family val="2"/>
        <charset val="238"/>
      </rPr>
      <t xml:space="preserve">∆
</t>
    </r>
    <r>
      <rPr>
        <i/>
        <sz val="8"/>
        <color theme="1"/>
        <rFont val="Arial"/>
        <family val="2"/>
        <charset val="238"/>
      </rPr>
      <t>real estate activities</t>
    </r>
  </si>
  <si>
    <r>
      <t>administrowanie 
i działalność wspierająca</t>
    </r>
    <r>
      <rPr>
        <vertAlign val="superscript"/>
        <sz val="8"/>
        <color theme="1"/>
        <rFont val="Arial"/>
        <family val="2"/>
        <charset val="238"/>
      </rPr>
      <t xml:space="preserve">∆
</t>
    </r>
    <r>
      <rPr>
        <i/>
        <sz val="8"/>
        <color theme="1"/>
        <rFont val="Arial"/>
        <family val="2"/>
        <charset val="238"/>
      </rPr>
      <t>administrative and support service activities</t>
    </r>
  </si>
  <si>
    <r>
      <t xml:space="preserve">przetwórstwo przemysłowe
</t>
    </r>
    <r>
      <rPr>
        <i/>
        <sz val="8"/>
        <color theme="1"/>
        <rFont val="Arial"/>
        <family val="2"/>
        <charset val="238"/>
      </rPr>
      <t>manufacturing</t>
    </r>
  </si>
  <si>
    <r>
      <t>budowa budynków</t>
    </r>
    <r>
      <rPr>
        <vertAlign val="superscript"/>
        <sz val="8"/>
        <color theme="1"/>
        <rFont val="Arial"/>
        <family val="2"/>
        <charset val="238"/>
      </rPr>
      <t xml:space="preserve">∆
</t>
    </r>
    <r>
      <rPr>
        <i/>
        <sz val="8"/>
        <color theme="1"/>
        <rFont val="Arial"/>
        <family val="2"/>
        <charset val="238"/>
      </rPr>
      <t>construction 
of buildings</t>
    </r>
  </si>
  <si>
    <r>
      <t>budowa obiektów inżynierii lądowej
 i wodnej</t>
    </r>
    <r>
      <rPr>
        <i/>
        <vertAlign val="superscript"/>
        <sz val="8"/>
        <color theme="1"/>
        <rFont val="Arial"/>
        <family val="2"/>
        <charset val="238"/>
      </rPr>
      <t xml:space="preserve">∆
</t>
    </r>
    <r>
      <rPr>
        <i/>
        <sz val="8"/>
        <color theme="1"/>
        <rFont val="Arial"/>
        <family val="2"/>
        <charset val="238"/>
      </rPr>
      <t>civil engineering</t>
    </r>
  </si>
  <si>
    <r>
      <t xml:space="preserve">roboty budowlane specjalistyczne
</t>
    </r>
    <r>
      <rPr>
        <i/>
        <sz val="8"/>
        <color theme="1"/>
        <rFont val="Arial"/>
        <family val="2"/>
        <charset val="238"/>
      </rPr>
      <t>specialised construction activities</t>
    </r>
  </si>
  <si>
    <r>
      <t>handel hurtowy 
i detaliczny pojazdami samochodowymi oraz ich naprawa</t>
    </r>
    <r>
      <rPr>
        <vertAlign val="superscript"/>
        <sz val="8"/>
        <color theme="1"/>
        <rFont val="Arial"/>
        <family val="2"/>
        <charset val="238"/>
      </rPr>
      <t xml:space="preserve">∆
</t>
    </r>
    <r>
      <rPr>
        <i/>
        <sz val="8"/>
        <color theme="1"/>
        <rFont val="Arial"/>
        <family val="2"/>
        <charset val="238"/>
      </rPr>
      <t>wholesale and retail trade and repair of motor vehicles and motorcycles</t>
    </r>
  </si>
  <si>
    <r>
      <t>handel hurtowy</t>
    </r>
    <r>
      <rPr>
        <vertAlign val="superscript"/>
        <sz val="8"/>
        <color theme="1"/>
        <rFont val="Arial"/>
        <family val="2"/>
        <charset val="238"/>
      </rPr>
      <t xml:space="preserve">∆
</t>
    </r>
    <r>
      <rPr>
        <i/>
        <sz val="8"/>
        <color theme="1"/>
        <rFont val="Arial"/>
        <family val="2"/>
        <charset val="238"/>
      </rPr>
      <t>wholesale trade</t>
    </r>
    <r>
      <rPr>
        <vertAlign val="superscript"/>
        <sz val="8"/>
        <color theme="1"/>
        <rFont val="Arial"/>
        <family val="2"/>
        <charset val="238"/>
      </rPr>
      <t>∆</t>
    </r>
  </si>
  <si>
    <r>
      <t>handel detaliczny</t>
    </r>
    <r>
      <rPr>
        <vertAlign val="superscript"/>
        <sz val="8"/>
        <color theme="1"/>
        <rFont val="Arial"/>
        <family val="2"/>
        <charset val="238"/>
      </rPr>
      <t xml:space="preserve">∆ 
</t>
    </r>
    <r>
      <rPr>
        <i/>
        <sz val="8"/>
        <color theme="1"/>
        <rFont val="Arial"/>
        <family val="2"/>
        <charset val="238"/>
      </rPr>
      <t>retail trade</t>
    </r>
    <r>
      <rPr>
        <vertAlign val="superscript"/>
        <sz val="8"/>
        <color theme="1"/>
        <rFont val="Arial"/>
        <family val="2"/>
        <charset val="238"/>
      </rPr>
      <t>∆</t>
    </r>
  </si>
  <si>
    <r>
      <t>transport lądowy 
i rurociągowy</t>
    </r>
    <r>
      <rPr>
        <vertAlign val="superscript"/>
        <sz val="8"/>
        <color theme="1"/>
        <rFont val="Arial"/>
        <family val="2"/>
        <charset val="238"/>
      </rPr>
      <t xml:space="preserve">∆
</t>
    </r>
    <r>
      <rPr>
        <i/>
        <sz val="8"/>
        <color theme="1"/>
        <rFont val="Arial"/>
        <family val="2"/>
        <charset val="238"/>
      </rPr>
      <t>land 
and pipeline transport</t>
    </r>
    <r>
      <rPr>
        <vertAlign val="superscript"/>
        <sz val="8"/>
        <color theme="1"/>
        <rFont val="Arial"/>
        <family val="2"/>
        <charset val="238"/>
      </rPr>
      <t>∆</t>
    </r>
  </si>
  <si>
    <r>
      <rPr>
        <b/>
        <sz val="8"/>
        <color theme="1"/>
        <rFont val="Arial"/>
        <family val="2"/>
        <charset val="238"/>
      </rPr>
      <t xml:space="preserve">   A </t>
    </r>
    <r>
      <rPr>
        <sz val="8"/>
        <color theme="1"/>
        <rFont val="Arial"/>
        <family val="2"/>
        <charset val="238"/>
      </rPr>
      <t xml:space="preserve">– analogiczny okres roku
          poprzedniego = 100
          </t>
    </r>
    <r>
      <rPr>
        <i/>
        <sz val="8"/>
        <color theme="1"/>
        <rFont val="Arial"/>
        <family val="2"/>
        <charset val="238"/>
      </rPr>
      <t>corresponding period
          of previous year = 100</t>
    </r>
  </si>
  <si>
    <r>
      <t xml:space="preserve">produkcja artykułów spożywczych 
</t>
    </r>
    <r>
      <rPr>
        <i/>
        <sz val="8"/>
        <color theme="1"/>
        <rFont val="Arial"/>
        <family val="2"/>
        <charset val="238"/>
      </rPr>
      <t xml:space="preserve">manufacture 
of food products </t>
    </r>
  </si>
  <si>
    <r>
      <t xml:space="preserve">produkcja napojów
</t>
    </r>
    <r>
      <rPr>
        <i/>
        <sz val="8"/>
        <color theme="1"/>
        <rFont val="Arial"/>
        <family val="2"/>
        <charset val="238"/>
      </rPr>
      <t>manufacture 
of beverages</t>
    </r>
  </si>
  <si>
    <r>
      <t xml:space="preserve">produkcja
wyrobów
tekstylnych
</t>
    </r>
    <r>
      <rPr>
        <i/>
        <sz val="8"/>
        <color theme="1"/>
        <rFont val="Arial"/>
        <family val="2"/>
        <charset val="238"/>
      </rPr>
      <t>manufacture 
of textiles</t>
    </r>
  </si>
  <si>
    <r>
      <t xml:space="preserve">produkcja odzieży
</t>
    </r>
    <r>
      <rPr>
        <i/>
        <sz val="8"/>
        <color theme="1"/>
        <rFont val="Arial"/>
        <family val="2"/>
        <charset val="238"/>
      </rPr>
      <t>manufacture of wearing apparel</t>
    </r>
  </si>
  <si>
    <r>
      <t>produkcja skór 
i wyrobów skórzanych</t>
    </r>
    <r>
      <rPr>
        <vertAlign val="superscript"/>
        <sz val="8"/>
        <color theme="1"/>
        <rFont val="Arial"/>
        <family val="2"/>
        <charset val="238"/>
      </rPr>
      <t xml:space="preserve">∆
</t>
    </r>
    <r>
      <rPr>
        <i/>
        <sz val="8"/>
        <color theme="1"/>
        <rFont val="Arial"/>
        <family val="2"/>
        <charset val="238"/>
      </rPr>
      <t>manufacture 
of leather and related products</t>
    </r>
  </si>
  <si>
    <r>
      <t>produkcja wyrobów z drewna, korka, słomy i wikliny</t>
    </r>
    <r>
      <rPr>
        <vertAlign val="superscript"/>
        <sz val="8"/>
        <color theme="1"/>
        <rFont val="Arial"/>
        <family val="2"/>
        <charset val="238"/>
      </rPr>
      <t xml:space="preserve">∆
</t>
    </r>
    <r>
      <rPr>
        <i/>
        <sz val="8"/>
        <color theme="1"/>
        <rFont val="Arial"/>
        <family val="2"/>
        <charset val="238"/>
      </rPr>
      <t>manufacture 
of products 
of wood, 
cork, straw 
and wicker</t>
    </r>
    <r>
      <rPr>
        <vertAlign val="superscript"/>
        <sz val="8"/>
        <color theme="1"/>
        <rFont val="Arial"/>
        <family val="2"/>
        <charset val="238"/>
      </rPr>
      <t xml:space="preserve">∆ </t>
    </r>
  </si>
  <si>
    <r>
      <t xml:space="preserve">produkcja papieru 
i wyrobów 
z papieru
</t>
    </r>
    <r>
      <rPr>
        <i/>
        <sz val="8"/>
        <color theme="1"/>
        <rFont val="Arial"/>
        <family val="2"/>
        <charset val="238"/>
      </rPr>
      <t>manufacture 
of paper 
and  paper products</t>
    </r>
  </si>
  <si>
    <r>
      <t xml:space="preserve">poligrafia 
i reprodukcja zapisanych nośników informacji
</t>
    </r>
    <r>
      <rPr>
        <i/>
        <sz val="8"/>
        <color theme="1"/>
        <rFont val="Arial"/>
        <family val="2"/>
        <charset val="238"/>
      </rPr>
      <t>printing and reproduction of recorded media</t>
    </r>
  </si>
  <si>
    <r>
      <t xml:space="preserve">produkcja chemikaliów 
i wyrobów chemicznych
</t>
    </r>
    <r>
      <rPr>
        <i/>
        <sz val="8"/>
        <color theme="1"/>
        <rFont val="Arial"/>
        <family val="2"/>
        <charset val="238"/>
      </rPr>
      <t>manufacture 
of chemicals 
and chemical products</t>
    </r>
  </si>
  <si>
    <r>
      <t xml:space="preserve">produkcja wyrobów 
z gumy i tworzyw sztucznych
</t>
    </r>
    <r>
      <rPr>
        <i/>
        <sz val="8"/>
        <color theme="1"/>
        <rFont val="Arial"/>
        <family val="2"/>
        <charset val="238"/>
      </rPr>
      <t>manufacture 
of rubber and plastic products</t>
    </r>
  </si>
  <si>
    <r>
      <t>produkcja wyrobów 
z metali</t>
    </r>
    <r>
      <rPr>
        <vertAlign val="superscript"/>
        <sz val="8"/>
        <color theme="1"/>
        <rFont val="Arial"/>
        <family val="2"/>
        <charset val="238"/>
      </rPr>
      <t xml:space="preserve">∆ </t>
    </r>
    <r>
      <rPr>
        <sz val="8"/>
        <color theme="1"/>
        <rFont val="Arial"/>
        <family val="2"/>
        <charset val="238"/>
      </rPr>
      <t xml:space="preserve">
</t>
    </r>
    <r>
      <rPr>
        <i/>
        <sz val="8"/>
        <color theme="1"/>
        <rFont val="Arial"/>
        <family val="2"/>
        <charset val="238"/>
      </rPr>
      <t>manufacture 
of metal products</t>
    </r>
    <r>
      <rPr>
        <vertAlign val="superscript"/>
        <sz val="8"/>
        <color theme="1"/>
        <rFont val="Arial"/>
        <family val="2"/>
        <charset val="238"/>
      </rPr>
      <t>∆</t>
    </r>
  </si>
  <si>
    <r>
      <t xml:space="preserve">produkcja komputerów, wyrobów elektronicznych 
i optycznych
</t>
    </r>
    <r>
      <rPr>
        <i/>
        <sz val="8"/>
        <color theme="1"/>
        <rFont val="Arial"/>
        <family val="2"/>
        <charset val="238"/>
      </rPr>
      <t>manufacture  
of computer, electronic and optical products</t>
    </r>
  </si>
  <si>
    <r>
      <t>produkcja maszyn
 i urządzeń</t>
    </r>
    <r>
      <rPr>
        <vertAlign val="superscript"/>
        <sz val="8"/>
        <color theme="1"/>
        <rFont val="Arial"/>
        <family val="2"/>
        <charset val="238"/>
      </rPr>
      <t>∆</t>
    </r>
    <r>
      <rPr>
        <sz val="8"/>
        <color theme="1"/>
        <rFont val="Arial"/>
        <family val="2"/>
        <charset val="238"/>
      </rPr>
      <t xml:space="preserve">
</t>
    </r>
    <r>
      <rPr>
        <i/>
        <sz val="8"/>
        <color theme="1"/>
        <rFont val="Arial"/>
        <family val="2"/>
        <charset val="238"/>
      </rPr>
      <t xml:space="preserve"> manufacture 
of machinery 
and equipment n.e.c.</t>
    </r>
  </si>
  <si>
    <r>
      <t>produkcja pojazdów samochodo-wych, przyczep 
i naczep</t>
    </r>
    <r>
      <rPr>
        <vertAlign val="superscript"/>
        <sz val="8"/>
        <color theme="1"/>
        <rFont val="Arial"/>
        <family val="2"/>
        <charset val="238"/>
      </rPr>
      <t>∆</t>
    </r>
    <r>
      <rPr>
        <sz val="8"/>
        <color theme="1"/>
        <rFont val="Arial"/>
        <family val="2"/>
        <charset val="238"/>
      </rPr>
      <t xml:space="preserve">
</t>
    </r>
    <r>
      <rPr>
        <i/>
        <sz val="8"/>
        <color theme="1"/>
        <rFont val="Arial"/>
        <family val="2"/>
        <charset val="238"/>
      </rPr>
      <t>manufacture of motor vehicles, trailers and semi-trailers</t>
    </r>
  </si>
  <si>
    <r>
      <t xml:space="preserve">produkcja mebli
</t>
    </r>
    <r>
      <rPr>
        <i/>
        <sz val="8"/>
        <color theme="1"/>
        <rFont val="Arial"/>
        <family val="2"/>
        <charset val="238"/>
      </rPr>
      <t>manufacture 
of furniture</t>
    </r>
  </si>
  <si>
    <r>
      <t>handel; naprawa pojazdów samochodowych</t>
    </r>
    <r>
      <rPr>
        <vertAlign val="superscript"/>
        <sz val="8"/>
        <color theme="1"/>
        <rFont val="Arial"/>
        <family val="2"/>
        <charset val="238"/>
      </rPr>
      <t>∆</t>
    </r>
    <r>
      <rPr>
        <sz val="8"/>
        <color theme="1"/>
        <rFont val="Arial"/>
        <family val="2"/>
        <charset val="238"/>
      </rPr>
      <t xml:space="preserve">
</t>
    </r>
    <r>
      <rPr>
        <i/>
        <sz val="8"/>
        <color theme="1"/>
        <rFont val="Arial"/>
        <family val="2"/>
        <charset val="238"/>
      </rPr>
      <t>trade; repair 
of motor vehicles</t>
    </r>
    <r>
      <rPr>
        <i/>
        <vertAlign val="superscript"/>
        <sz val="8"/>
        <color theme="1"/>
        <rFont val="Arial"/>
        <family val="2"/>
        <charset val="238"/>
      </rPr>
      <t>∆</t>
    </r>
  </si>
  <si>
    <r>
      <t xml:space="preserve">transport 
i gospodarka magazynowa
</t>
    </r>
    <r>
      <rPr>
        <i/>
        <sz val="8"/>
        <color theme="1"/>
        <rFont val="Arial"/>
        <family val="2"/>
        <charset val="238"/>
      </rPr>
      <t>transportation 
and storage</t>
    </r>
  </si>
  <si>
    <r>
      <t>zakwaterowanie
 i gastronomia</t>
    </r>
    <r>
      <rPr>
        <vertAlign val="superscript"/>
        <sz val="8"/>
        <color theme="1"/>
        <rFont val="Arial"/>
        <family val="2"/>
        <charset val="238"/>
      </rPr>
      <t xml:space="preserve">∆
</t>
    </r>
    <r>
      <rPr>
        <i/>
        <sz val="8"/>
        <color theme="1"/>
        <rFont val="Arial"/>
        <family val="2"/>
        <charset val="238"/>
      </rPr>
      <t>accommodation 
and catering</t>
    </r>
    <r>
      <rPr>
        <vertAlign val="superscript"/>
        <sz val="8"/>
        <color theme="1"/>
        <rFont val="Arial"/>
        <family val="2"/>
        <charset val="238"/>
      </rPr>
      <t>∆</t>
    </r>
  </si>
  <si>
    <r>
      <t xml:space="preserve">informacja
 i komunikacja
</t>
    </r>
    <r>
      <rPr>
        <i/>
        <sz val="8"/>
        <color theme="1"/>
        <rFont val="Arial"/>
        <family val="2"/>
        <charset val="238"/>
      </rPr>
      <t>information 
and communication</t>
    </r>
  </si>
  <si>
    <r>
      <t>administrowanie 
i działalność wspierająca</t>
    </r>
    <r>
      <rPr>
        <vertAlign val="superscript"/>
        <sz val="8"/>
        <color theme="1"/>
        <rFont val="Arial"/>
        <family val="2"/>
        <charset val="238"/>
      </rPr>
      <t xml:space="preserve">∆
</t>
    </r>
    <r>
      <rPr>
        <i/>
        <sz val="8"/>
        <color theme="1"/>
        <rFont val="Arial"/>
        <family val="2"/>
        <charset val="238"/>
      </rPr>
      <t>administrative 
and support  
service activities</t>
    </r>
  </si>
  <si>
    <r>
      <rPr>
        <b/>
        <sz val="8"/>
        <color theme="1"/>
        <rFont val="Arial"/>
        <family val="2"/>
        <charset val="238"/>
      </rPr>
      <t xml:space="preserve">   A</t>
    </r>
    <r>
      <rPr>
        <sz val="8"/>
        <color theme="1"/>
        <rFont val="Arial"/>
        <family val="2"/>
        <charset val="238"/>
      </rPr>
      <t xml:space="preserve"> – analogiczny okres roku
          poprzedniego = 100
          </t>
    </r>
    <r>
      <rPr>
        <i/>
        <sz val="8"/>
        <color theme="1"/>
        <rFont val="Arial"/>
        <family val="2"/>
        <charset val="238"/>
      </rPr>
      <t>corresponding period
          of previous year = 100</t>
    </r>
  </si>
  <si>
    <r>
      <t>handel; naprawa pojazdów samochodowych</t>
    </r>
    <r>
      <rPr>
        <i/>
        <vertAlign val="superscript"/>
        <sz val="8"/>
        <color theme="1"/>
        <rFont val="Arial"/>
        <family val="2"/>
        <charset val="238"/>
      </rPr>
      <t xml:space="preserve">∆
</t>
    </r>
    <r>
      <rPr>
        <i/>
        <sz val="8"/>
        <color theme="1"/>
        <rFont val="Arial"/>
        <family val="2"/>
        <charset val="238"/>
      </rPr>
      <t>trade; repair 
of motor vehicles</t>
    </r>
    <r>
      <rPr>
        <i/>
        <vertAlign val="superscript"/>
        <sz val="8"/>
        <color theme="1"/>
        <rFont val="Arial"/>
        <family val="2"/>
        <charset val="238"/>
      </rPr>
      <t>∆</t>
    </r>
  </si>
  <si>
    <r>
      <t>administrowanie 
i działalność wspierająca</t>
    </r>
    <r>
      <rPr>
        <vertAlign val="superscript"/>
        <sz val="8"/>
        <color theme="1"/>
        <rFont val="Arial"/>
        <family val="2"/>
        <charset val="238"/>
      </rPr>
      <t xml:space="preserve">∆
</t>
    </r>
    <r>
      <rPr>
        <i/>
        <sz val="8"/>
        <color theme="1"/>
        <rFont val="Arial"/>
        <family val="2"/>
        <charset val="238"/>
      </rPr>
      <t>administrative 
and support 
service activities</t>
    </r>
  </si>
  <si>
    <r>
      <t>A</t>
    </r>
    <r>
      <rPr>
        <i/>
        <sz val="8"/>
        <color theme="1"/>
        <rFont val="Arial"/>
        <family val="2"/>
        <charset val="238"/>
      </rPr>
      <t xml:space="preserve"> – </t>
    </r>
    <r>
      <rPr>
        <sz val="8"/>
        <color theme="1"/>
        <rFont val="Arial"/>
        <family val="2"/>
        <charset val="238"/>
      </rPr>
      <t xml:space="preserve">analogiczny okres roku 
       poprzedniego = 100 
       </t>
    </r>
    <r>
      <rPr>
        <i/>
        <sz val="8"/>
        <color theme="1"/>
        <rFont val="Arial"/>
        <family val="2"/>
        <charset val="238"/>
      </rPr>
      <t>corresponding period of 
       previous year = 100</t>
    </r>
  </si>
  <si>
    <r>
      <t xml:space="preserve">Bezrobotni zarejestrowani
</t>
    </r>
    <r>
      <rPr>
        <i/>
        <sz val="8"/>
        <color theme="1"/>
        <rFont val="Arial"/>
        <family val="2"/>
        <charset val="238"/>
      </rPr>
      <t>Registered unemployed persons</t>
    </r>
  </si>
  <si>
    <r>
      <t xml:space="preserve">Stopa bezrobocia
 w %
</t>
    </r>
    <r>
      <rPr>
        <i/>
        <sz val="8"/>
        <color theme="1"/>
        <rFont val="Arial"/>
        <family val="2"/>
        <charset val="238"/>
      </rPr>
      <t>Unemployment rate in %</t>
    </r>
  </si>
  <si>
    <r>
      <t xml:space="preserve">Oferty pracy
</t>
    </r>
    <r>
      <rPr>
        <i/>
        <sz val="8"/>
        <color theme="1"/>
        <rFont val="Arial"/>
        <family val="2"/>
        <charset val="238"/>
      </rPr>
      <t>Job offers</t>
    </r>
  </si>
  <si>
    <r>
      <t xml:space="preserve">ogółem
</t>
    </r>
    <r>
      <rPr>
        <i/>
        <sz val="8"/>
        <color theme="1"/>
        <rFont val="Arial"/>
        <family val="2"/>
        <charset val="238"/>
      </rPr>
      <t>total</t>
    </r>
  </si>
  <si>
    <r>
      <t xml:space="preserve">dotychczas niepracujący
</t>
    </r>
    <r>
      <rPr>
        <i/>
        <sz val="8"/>
        <color theme="1"/>
        <rFont val="Arial"/>
        <family val="2"/>
        <charset val="238"/>
      </rPr>
      <t>previously not working</t>
    </r>
  </si>
  <si>
    <r>
      <t xml:space="preserve">uprzednio pracujący
</t>
    </r>
    <r>
      <rPr>
        <i/>
        <sz val="8"/>
        <color theme="1"/>
        <rFont val="Arial"/>
        <family val="2"/>
        <charset val="238"/>
      </rPr>
      <t>previously working</t>
    </r>
  </si>
  <si>
    <r>
      <t xml:space="preserve">bez prawa 
do zasiłku
</t>
    </r>
    <r>
      <rPr>
        <i/>
        <sz val="8"/>
        <color theme="1"/>
        <rFont val="Arial"/>
        <family val="2"/>
        <charset val="238"/>
      </rPr>
      <t>not entitled to benefit</t>
    </r>
  </si>
  <si>
    <r>
      <t xml:space="preserve">zarejestrowani 
w okresie 
12 m-cy od dnia ukończenia nauki
</t>
    </r>
    <r>
      <rPr>
        <i/>
        <sz val="8"/>
        <color theme="1"/>
        <rFont val="Arial"/>
        <family val="2"/>
        <charset val="238"/>
      </rPr>
      <t>registered in period of 12 months since completion of education</t>
    </r>
  </si>
  <si>
    <r>
      <t xml:space="preserve">razem
</t>
    </r>
    <r>
      <rPr>
        <i/>
        <sz val="8"/>
        <color theme="1"/>
        <rFont val="Arial"/>
        <family val="2"/>
        <charset val="238"/>
      </rPr>
      <t>total</t>
    </r>
  </si>
  <si>
    <r>
      <t>w tym zwolnieni 
z przyczyn dotyczących zakładów pracy</t>
    </r>
    <r>
      <rPr>
        <i/>
        <sz val="8"/>
        <color theme="1"/>
        <rFont val="Arial"/>
        <family val="2"/>
        <charset val="238"/>
      </rPr>
      <t xml:space="preserve">
of which terminated for company reason</t>
    </r>
  </si>
  <si>
    <r>
      <rPr>
        <sz val="8"/>
        <color theme="1"/>
        <rFont val="Arial"/>
        <family val="2"/>
        <charset val="238"/>
      </rPr>
      <t>Bezrobotni w szczególnej sytuacji na rynku pracy</t>
    </r>
    <r>
      <rPr>
        <i/>
        <sz val="8"/>
        <color theme="1"/>
        <rFont val="Arial"/>
        <family val="2"/>
        <charset val="238"/>
      </rPr>
      <t xml:space="preserve">
Unemployed persons with a specific situation on the labour market</t>
    </r>
  </si>
  <si>
    <r>
      <t xml:space="preserve">  </t>
    </r>
    <r>
      <rPr>
        <b/>
        <sz val="8"/>
        <color theme="1"/>
        <rFont val="Arial"/>
        <family val="2"/>
        <charset val="238"/>
      </rPr>
      <t xml:space="preserve">    A</t>
    </r>
    <r>
      <rPr>
        <sz val="8"/>
        <color theme="1"/>
        <rFont val="Arial"/>
        <family val="2"/>
        <charset val="238"/>
      </rPr>
      <t xml:space="preserve"> – analogiczny okres roku 
             poprzedniego =100
             </t>
    </r>
    <r>
      <rPr>
        <i/>
        <sz val="8"/>
        <color theme="1"/>
        <rFont val="Arial"/>
        <family val="2"/>
        <charset val="238"/>
      </rPr>
      <t>corresponding period of 
             previous year =100</t>
    </r>
  </si>
  <si>
    <r>
      <t xml:space="preserve">w wieku 
</t>
    </r>
    <r>
      <rPr>
        <i/>
        <sz val="8"/>
        <color theme="1"/>
        <rFont val="Arial"/>
        <family val="2"/>
        <charset val="238"/>
      </rPr>
      <t>by age</t>
    </r>
  </si>
  <si>
    <r>
      <t xml:space="preserve">długotrwale bezrobotni
</t>
    </r>
    <r>
      <rPr>
        <i/>
        <sz val="8"/>
        <color theme="1"/>
        <rFont val="Arial"/>
        <family val="2"/>
        <charset val="238"/>
      </rPr>
      <t>long-term unemployed</t>
    </r>
  </si>
  <si>
    <r>
      <t xml:space="preserve">osoby korzystające 
ze świadczeń pomocy społecznej
</t>
    </r>
    <r>
      <rPr>
        <i/>
        <sz val="8"/>
        <color theme="1"/>
        <rFont val="Arial"/>
        <family val="2"/>
        <charset val="238"/>
      </rPr>
      <t>unemployed persons benefiting from social assistance</t>
    </r>
  </si>
  <si>
    <r>
      <t xml:space="preserve">osoby posiadające co najmniej jedno dziecko
</t>
    </r>
    <r>
      <rPr>
        <i/>
        <sz val="8"/>
        <color theme="1"/>
        <rFont val="Arial"/>
        <family val="2"/>
        <charset val="238"/>
      </rPr>
      <t>unemployed persons with at least one child</t>
    </r>
  </si>
  <si>
    <r>
      <t xml:space="preserve">niepełnosprawni
</t>
    </r>
    <r>
      <rPr>
        <i/>
        <sz val="8"/>
        <color theme="1"/>
        <rFont val="Arial"/>
        <family val="2"/>
        <charset val="238"/>
      </rPr>
      <t>disabled</t>
    </r>
  </si>
  <si>
    <r>
      <t xml:space="preserve">do 30 roku życia 
</t>
    </r>
    <r>
      <rPr>
        <i/>
        <sz val="8"/>
        <color theme="1"/>
        <rFont val="Arial"/>
        <family val="2"/>
        <charset val="238"/>
      </rPr>
      <t>below 30 years</t>
    </r>
  </si>
  <si>
    <r>
      <t xml:space="preserve">powyżej 50 roku życia
</t>
    </r>
    <r>
      <rPr>
        <i/>
        <sz val="8"/>
        <color theme="1"/>
        <rFont val="Arial"/>
        <family val="2"/>
        <charset val="238"/>
      </rPr>
      <t>over 50 years of age</t>
    </r>
  </si>
  <si>
    <r>
      <rPr>
        <sz val="8"/>
        <color theme="1"/>
        <rFont val="Arial"/>
        <family val="2"/>
        <charset val="238"/>
      </rPr>
      <t>do 6 roku życia</t>
    </r>
    <r>
      <rPr>
        <i/>
        <sz val="8"/>
        <color theme="1"/>
        <rFont val="Arial"/>
        <family val="2"/>
        <charset val="238"/>
      </rPr>
      <t xml:space="preserve">
under 6 years of age</t>
    </r>
  </si>
  <si>
    <r>
      <t xml:space="preserve">niepełno-sprawne do 18 roku życia
</t>
    </r>
    <r>
      <rPr>
        <i/>
        <sz val="8"/>
        <color theme="1"/>
        <rFont val="Arial"/>
        <family val="2"/>
        <charset val="238"/>
      </rPr>
      <t>disabled child under 18 years of age</t>
    </r>
  </si>
  <si>
    <r>
      <t xml:space="preserve">do 25 roku życia 
</t>
    </r>
    <r>
      <rPr>
        <i/>
        <sz val="8"/>
        <color theme="1"/>
        <rFont val="Arial"/>
        <family val="2"/>
        <charset val="238"/>
      </rPr>
      <t>below 25 years</t>
    </r>
  </si>
  <si>
    <r>
      <t xml:space="preserve">W tym z wykształceniem
</t>
    </r>
    <r>
      <rPr>
        <i/>
        <sz val="8"/>
        <color theme="1"/>
        <rFont val="Arial"/>
        <family val="2"/>
        <charset val="238"/>
      </rPr>
      <t>Of which with education</t>
    </r>
  </si>
  <si>
    <r>
      <t xml:space="preserve">W wieku
</t>
    </r>
    <r>
      <rPr>
        <i/>
        <sz val="8"/>
        <color theme="1"/>
        <rFont val="Arial"/>
        <family val="2"/>
        <charset val="238"/>
      </rPr>
      <t>Aged</t>
    </r>
  </si>
  <si>
    <r>
      <t xml:space="preserve">Według stażu pracy w latach
</t>
    </r>
    <r>
      <rPr>
        <i/>
        <sz val="8"/>
        <color theme="1"/>
        <rFont val="Arial"/>
        <family val="2"/>
        <charset val="238"/>
      </rPr>
      <t>By work seniority</t>
    </r>
  </si>
  <si>
    <r>
      <t xml:space="preserve">Według czasu pozostawania bez pracy
</t>
    </r>
    <r>
      <rPr>
        <i/>
        <sz val="8"/>
        <color theme="1"/>
        <rFont val="Arial"/>
        <family val="2"/>
        <charset val="238"/>
      </rPr>
      <t>By duration of unemployment</t>
    </r>
  </si>
  <si>
    <r>
      <t xml:space="preserve">   A </t>
    </r>
    <r>
      <rPr>
        <sz val="8"/>
        <color theme="1"/>
        <rFont val="Arial"/>
        <family val="2"/>
        <charset val="238"/>
      </rPr>
      <t xml:space="preserve">– analogiczny okres roku  
          poprzedniego = 100
</t>
    </r>
    <r>
      <rPr>
        <i/>
        <sz val="8"/>
        <color theme="1"/>
        <rFont val="Arial"/>
        <family val="2"/>
        <charset val="238"/>
      </rPr>
      <t xml:space="preserve">          corresponding period of  
          previous year =100</t>
    </r>
  </si>
  <si>
    <r>
      <t xml:space="preserve">wyższym
</t>
    </r>
    <r>
      <rPr>
        <i/>
        <sz val="8"/>
        <color theme="1"/>
        <rFont val="Arial"/>
        <family val="2"/>
        <charset val="238"/>
      </rPr>
      <t>higher</t>
    </r>
  </si>
  <si>
    <r>
      <t xml:space="preserve">policealnym 
i średnim zawodowym
</t>
    </r>
    <r>
      <rPr>
        <i/>
        <sz val="8"/>
        <color theme="1"/>
        <rFont val="Arial"/>
        <family val="2"/>
        <charset val="238"/>
      </rPr>
      <t>post-secondary and vocational secondary</t>
    </r>
  </si>
  <si>
    <r>
      <t xml:space="preserve">średnim ogólno-kształcącym
</t>
    </r>
    <r>
      <rPr>
        <i/>
        <sz val="8"/>
        <color theme="1"/>
        <rFont val="Arial"/>
        <family val="2"/>
        <charset val="238"/>
      </rPr>
      <t>general secondary</t>
    </r>
  </si>
  <si>
    <r>
      <t xml:space="preserve">zasadniczym zawodowym
</t>
    </r>
    <r>
      <rPr>
        <i/>
        <sz val="8"/>
        <color theme="1"/>
        <rFont val="Arial"/>
        <family val="2"/>
        <charset val="238"/>
      </rPr>
      <t>basic vocational</t>
    </r>
  </si>
  <si>
    <r>
      <t xml:space="preserve">24 lata i mniej
</t>
    </r>
    <r>
      <rPr>
        <i/>
        <sz val="8"/>
        <color theme="1"/>
        <rFont val="Arial"/>
        <family val="2"/>
        <charset val="238"/>
      </rPr>
      <t>24 years and less</t>
    </r>
  </si>
  <si>
    <r>
      <t xml:space="preserve">55 lat i więcej
</t>
    </r>
    <r>
      <rPr>
        <i/>
        <sz val="8"/>
        <color theme="1"/>
        <rFont val="Arial"/>
        <family val="2"/>
        <charset val="238"/>
      </rPr>
      <t>55 years and more</t>
    </r>
  </si>
  <si>
    <r>
      <t xml:space="preserve">poniżej 1 roku
</t>
    </r>
    <r>
      <rPr>
        <i/>
        <sz val="8"/>
        <color theme="1"/>
        <rFont val="Arial"/>
        <family val="2"/>
        <charset val="238"/>
      </rPr>
      <t>below 1 year</t>
    </r>
  </si>
  <si>
    <r>
      <t xml:space="preserve">30 i więcej
</t>
    </r>
    <r>
      <rPr>
        <i/>
        <sz val="8"/>
        <color theme="1"/>
        <rFont val="Arial"/>
        <family val="2"/>
        <charset val="238"/>
      </rPr>
      <t>30 years and more</t>
    </r>
  </si>
  <si>
    <r>
      <t xml:space="preserve">bez stażu
</t>
    </r>
    <r>
      <rPr>
        <i/>
        <sz val="8"/>
        <color theme="1"/>
        <rFont val="Arial"/>
        <family val="2"/>
        <charset val="238"/>
      </rPr>
      <t>no work seniority</t>
    </r>
  </si>
  <si>
    <r>
      <t xml:space="preserve">1 miesiąc 
i mniej
</t>
    </r>
    <r>
      <rPr>
        <i/>
        <sz val="8"/>
        <color theme="1"/>
        <rFont val="Arial"/>
        <family val="2"/>
        <charset val="238"/>
      </rPr>
      <t>1 month and less</t>
    </r>
  </si>
  <si>
    <r>
      <t xml:space="preserve">powyżej 24 miesięcy
</t>
    </r>
    <r>
      <rPr>
        <i/>
        <sz val="8"/>
        <color theme="1"/>
        <rFont val="Arial"/>
        <family val="2"/>
        <charset val="238"/>
      </rPr>
      <t>more than 24 months</t>
    </r>
    <r>
      <rPr>
        <sz val="8"/>
        <color theme="1"/>
        <rFont val="Arial"/>
        <family val="2"/>
        <charset val="238"/>
      </rPr>
      <t xml:space="preserve"> </t>
    </r>
  </si>
  <si>
    <r>
      <t xml:space="preserve">Mieszkania, na których realizację wydano pozwolenia 
lub dokonano zgłoszenia z projektem budowlanym
</t>
    </r>
    <r>
      <rPr>
        <i/>
        <sz val="8"/>
        <color theme="1"/>
        <rFont val="Arial"/>
        <family val="2"/>
        <charset val="238"/>
      </rPr>
      <t>Dwellings for which permits has been granted 
or which have been registered with a construction project</t>
    </r>
  </si>
  <si>
    <r>
      <t xml:space="preserve">Mieszkania, których budowę rozpoczęto
</t>
    </r>
    <r>
      <rPr>
        <i/>
        <sz val="8"/>
        <color theme="1"/>
        <rFont val="Arial"/>
        <family val="2"/>
        <charset val="238"/>
      </rPr>
      <t>Dwellings under construction</t>
    </r>
  </si>
  <si>
    <r>
      <t xml:space="preserve">Mieszkania oddane do użytkowania
</t>
    </r>
    <r>
      <rPr>
        <i/>
        <sz val="8"/>
        <color theme="1"/>
        <rFont val="Arial"/>
        <family val="2"/>
        <charset val="238"/>
      </rPr>
      <t>Dwellings completed</t>
    </r>
  </si>
  <si>
    <r>
      <t xml:space="preserve">   A </t>
    </r>
    <r>
      <rPr>
        <sz val="8"/>
        <color theme="1"/>
        <rFont val="Arial"/>
        <family val="2"/>
        <charset val="238"/>
      </rPr>
      <t xml:space="preserve">– analogiczny okres roku  
          poprzedniego = 100
</t>
    </r>
    <r>
      <rPr>
        <i/>
        <sz val="8"/>
        <color theme="1"/>
        <rFont val="Arial"/>
        <family val="2"/>
        <charset val="238"/>
      </rPr>
      <t xml:space="preserve">          corresponding period of 
          previous year =100</t>
    </r>
  </si>
  <si>
    <r>
      <t>powierzchnia użytkowa w m</t>
    </r>
    <r>
      <rPr>
        <vertAlign val="superscript"/>
        <sz val="8"/>
        <color theme="1"/>
        <rFont val="Arial"/>
        <family val="2"/>
        <charset val="238"/>
      </rPr>
      <t xml:space="preserve">2
</t>
    </r>
    <r>
      <rPr>
        <i/>
        <sz val="8"/>
        <color theme="1"/>
        <rFont val="Arial"/>
        <family val="2"/>
        <charset val="238"/>
      </rPr>
      <t>useful floor area in m</t>
    </r>
    <r>
      <rPr>
        <vertAlign val="superscript"/>
        <sz val="8"/>
        <color theme="1"/>
        <rFont val="Arial"/>
        <family val="2"/>
        <charset val="238"/>
      </rPr>
      <t>2</t>
    </r>
  </si>
  <si>
    <r>
      <t xml:space="preserve">spółdzielnie mieszkaniowe
</t>
    </r>
    <r>
      <rPr>
        <i/>
        <sz val="8"/>
        <color theme="1"/>
        <rFont val="Arial"/>
        <family val="2"/>
        <charset val="238"/>
      </rPr>
      <t>housing cooperatives</t>
    </r>
  </si>
  <si>
    <r>
      <t xml:space="preserve">budownictwo indywidualne 
</t>
    </r>
    <r>
      <rPr>
        <i/>
        <sz val="8"/>
        <color theme="1"/>
        <rFont val="Arial"/>
        <family val="2"/>
        <charset val="238"/>
      </rPr>
      <t>private construction</t>
    </r>
  </si>
  <si>
    <r>
      <t xml:space="preserve">przeznaczone 
na sprzedaż 
lub wynajem
</t>
    </r>
    <r>
      <rPr>
        <i/>
        <sz val="8"/>
        <color theme="1"/>
        <rFont val="Arial"/>
        <family val="2"/>
        <charset val="238"/>
      </rPr>
      <t>for sale or rent</t>
    </r>
  </si>
  <si>
    <r>
      <t xml:space="preserve">budownictwo indywidualne
</t>
    </r>
    <r>
      <rPr>
        <i/>
        <sz val="8"/>
        <color theme="1"/>
        <rFont val="Arial"/>
        <family val="2"/>
        <charset val="238"/>
      </rPr>
      <t>private construction</t>
    </r>
  </si>
  <si>
    <r>
      <t xml:space="preserve">wskaźnik wykrywalności sprawców przestępstw 
w %
</t>
    </r>
    <r>
      <rPr>
        <i/>
        <sz val="8"/>
        <color theme="1"/>
        <rFont val="Arial"/>
        <family val="2"/>
        <charset val="238"/>
      </rPr>
      <t>rate of detectability of delinquents in crimes
in %</t>
    </r>
  </si>
  <si>
    <r>
      <t xml:space="preserve">w liczbach
bezwzględnych
</t>
    </r>
    <r>
      <rPr>
        <i/>
        <sz val="8"/>
        <color theme="1"/>
        <rFont val="Arial"/>
        <family val="2"/>
        <charset val="238"/>
      </rPr>
      <t>in absolute numbers</t>
    </r>
  </si>
  <si>
    <r>
      <t xml:space="preserve">w odsetkach
</t>
    </r>
    <r>
      <rPr>
        <i/>
        <sz val="8"/>
        <color theme="1"/>
        <rFont val="Arial"/>
        <family val="2"/>
        <charset val="238"/>
      </rPr>
      <t>in percent</t>
    </r>
  </si>
  <si>
    <r>
      <rPr>
        <sz val="8"/>
        <color theme="1"/>
        <rFont val="Arial"/>
        <family val="2"/>
        <charset val="238"/>
      </rPr>
      <t xml:space="preserve">kwota udzielonych świadczeń </t>
    </r>
    <r>
      <rPr>
        <i/>
        <sz val="8"/>
        <color theme="1"/>
        <rFont val="Arial"/>
        <family val="2"/>
        <charset val="238"/>
      </rPr>
      <t xml:space="preserve">
amount of granted benefits</t>
    </r>
  </si>
  <si>
    <r>
      <t xml:space="preserve">w tys. zł
</t>
    </r>
    <r>
      <rPr>
        <i/>
        <sz val="8"/>
        <color theme="1"/>
        <rFont val="Arial"/>
        <family val="2"/>
        <charset val="238"/>
      </rPr>
      <t>in thous. zl</t>
    </r>
  </si>
  <si>
    <r>
      <t xml:space="preserve">Korzystający
</t>
    </r>
    <r>
      <rPr>
        <i/>
        <sz val="8"/>
        <color theme="1"/>
        <rFont val="Arial"/>
        <family val="2"/>
        <charset val="238"/>
      </rPr>
      <t>Tourists accommodated</t>
    </r>
  </si>
  <si>
    <r>
      <t xml:space="preserve">Udzielone noclegi
</t>
    </r>
    <r>
      <rPr>
        <i/>
        <sz val="8"/>
        <color theme="1"/>
        <rFont val="Arial"/>
        <family val="2"/>
        <charset val="238"/>
      </rPr>
      <t>Nights spent</t>
    </r>
  </si>
  <si>
    <r>
      <t xml:space="preserve">Stopień wykorzy-stania miejsc noclego-wych w %
</t>
    </r>
    <r>
      <rPr>
        <i/>
        <sz val="8"/>
        <color theme="1"/>
        <rFont val="Arial"/>
        <family val="2"/>
        <charset val="238"/>
      </rPr>
      <t>Occupancy rate of bed places in %</t>
    </r>
  </si>
  <si>
    <r>
      <t xml:space="preserve">Stopień wykorzy-stania pokoi
</t>
    </r>
    <r>
      <rPr>
        <i/>
        <sz val="8"/>
        <color theme="1"/>
        <rFont val="Arial"/>
        <family val="2"/>
        <charset val="238"/>
      </rPr>
      <t>Occupancy rate of rooms in %</t>
    </r>
  </si>
  <si>
    <r>
      <t xml:space="preserve">w tym turyści zagraniczni
</t>
    </r>
    <r>
      <rPr>
        <i/>
        <sz val="8"/>
        <color theme="1"/>
        <rFont val="Arial"/>
        <family val="2"/>
        <charset val="238"/>
      </rPr>
      <t>of which foreign tourists</t>
    </r>
  </si>
  <si>
    <r>
      <t xml:space="preserve">w tym turystom zagranicznym
</t>
    </r>
    <r>
      <rPr>
        <i/>
        <sz val="8"/>
        <color theme="1"/>
        <rFont val="Arial"/>
        <family val="2"/>
        <charset val="238"/>
      </rPr>
      <t>of which foreign tourists</t>
    </r>
  </si>
  <si>
    <r>
      <t xml:space="preserve">Temperatury powietrza w </t>
    </r>
    <r>
      <rPr>
        <vertAlign val="superscript"/>
        <sz val="8"/>
        <color theme="1"/>
        <rFont val="Arial"/>
        <family val="2"/>
        <charset val="238"/>
      </rPr>
      <t>o</t>
    </r>
    <r>
      <rPr>
        <sz val="8"/>
        <color theme="1"/>
        <rFont val="Arial"/>
        <family val="2"/>
        <charset val="238"/>
      </rPr>
      <t xml:space="preserve">C
</t>
    </r>
    <r>
      <rPr>
        <i/>
        <sz val="8"/>
        <color theme="1"/>
        <rFont val="Arial"/>
        <family val="2"/>
        <charset val="238"/>
      </rPr>
      <t>Air temperatures in</t>
    </r>
    <r>
      <rPr>
        <i/>
        <vertAlign val="superscript"/>
        <sz val="8"/>
        <color theme="1"/>
        <rFont val="Arial"/>
        <family val="2"/>
        <charset val="238"/>
      </rPr>
      <t xml:space="preserve"> o</t>
    </r>
    <r>
      <rPr>
        <i/>
        <sz val="8"/>
        <color theme="1"/>
        <rFont val="Arial"/>
        <family val="2"/>
        <charset val="238"/>
      </rPr>
      <t>C</t>
    </r>
  </si>
  <si>
    <r>
      <t xml:space="preserve">Opady atmosferyczne
</t>
    </r>
    <r>
      <rPr>
        <i/>
        <sz val="8"/>
        <color theme="1"/>
        <rFont val="Arial"/>
        <family val="2"/>
        <charset val="238"/>
      </rPr>
      <t>Atmospheric precipitation in mm</t>
    </r>
  </si>
  <si>
    <r>
      <t xml:space="preserve">Nasłonecznienie w h
</t>
    </r>
    <r>
      <rPr>
        <i/>
        <sz val="8"/>
        <color theme="1"/>
        <rFont val="Arial"/>
        <family val="2"/>
        <charset val="238"/>
      </rPr>
      <t>Insolation in h</t>
    </r>
  </si>
  <si>
    <r>
      <t xml:space="preserve">średnie
</t>
    </r>
    <r>
      <rPr>
        <i/>
        <sz val="8"/>
        <color theme="1"/>
        <rFont val="Arial"/>
        <family val="2"/>
        <charset val="238"/>
      </rPr>
      <t>averages</t>
    </r>
  </si>
  <si>
    <r>
      <t xml:space="preserve">skrajne </t>
    </r>
    <r>
      <rPr>
        <i/>
        <sz val="8"/>
        <color theme="1"/>
        <rFont val="Arial"/>
        <family val="2"/>
        <charset val="238"/>
      </rPr>
      <t xml:space="preserve">    extreme</t>
    </r>
  </si>
  <si>
    <r>
      <t xml:space="preserve">maksimum
</t>
    </r>
    <r>
      <rPr>
        <i/>
        <sz val="8"/>
        <color theme="1"/>
        <rFont val="Arial"/>
        <family val="2"/>
        <charset val="238"/>
      </rPr>
      <t>maximum</t>
    </r>
  </si>
  <si>
    <r>
      <t xml:space="preserve">minimum
</t>
    </r>
    <r>
      <rPr>
        <i/>
        <sz val="8"/>
        <color theme="1"/>
        <rFont val="Arial"/>
        <family val="2"/>
        <charset val="238"/>
      </rPr>
      <t>minimum</t>
    </r>
  </si>
  <si>
    <r>
      <t xml:space="preserve">Ogółem </t>
    </r>
    <r>
      <rPr>
        <vertAlign val="superscript"/>
        <sz val="8"/>
        <color theme="1"/>
        <rFont val="Arial"/>
        <family val="2"/>
        <charset val="238"/>
      </rPr>
      <t>2</t>
    </r>
    <r>
      <rPr>
        <sz val="8"/>
        <color theme="1"/>
        <rFont val="Arial"/>
        <family val="2"/>
        <charset val="238"/>
      </rPr>
      <t xml:space="preserve">
</t>
    </r>
    <r>
      <rPr>
        <i/>
        <sz val="8"/>
        <color theme="1"/>
        <rFont val="Arial"/>
        <family val="2"/>
        <charset val="238"/>
      </rPr>
      <t xml:space="preserve">Total </t>
    </r>
    <r>
      <rPr>
        <i/>
        <vertAlign val="superscript"/>
        <sz val="8"/>
        <color theme="1"/>
        <rFont val="Arial"/>
        <family val="2"/>
        <charset val="238"/>
      </rPr>
      <t>2</t>
    </r>
  </si>
  <si>
    <r>
      <t>Sektor</t>
    </r>
    <r>
      <rPr>
        <i/>
        <sz val="8"/>
        <color theme="1"/>
        <rFont val="Arial"/>
        <family val="2"/>
        <charset val="238"/>
      </rPr>
      <t xml:space="preserve">     Sector</t>
    </r>
  </si>
  <si>
    <r>
      <t xml:space="preserve">publiczny
</t>
    </r>
    <r>
      <rPr>
        <i/>
        <sz val="8"/>
        <color theme="1"/>
        <rFont val="Arial"/>
        <family val="2"/>
        <charset val="238"/>
      </rPr>
      <t xml:space="preserve">public </t>
    </r>
  </si>
  <si>
    <r>
      <t xml:space="preserve">prywatny
</t>
    </r>
    <r>
      <rPr>
        <i/>
        <sz val="8"/>
        <color theme="1"/>
        <rFont val="Arial"/>
        <family val="2"/>
        <charset val="238"/>
      </rPr>
      <t xml:space="preserve">private </t>
    </r>
  </si>
  <si>
    <r>
      <t xml:space="preserve">osoby fizyczne prowadzące działalność gospodarczą
</t>
    </r>
    <r>
      <rPr>
        <i/>
        <sz val="8"/>
        <color theme="1"/>
        <rFont val="Arial"/>
        <family val="2"/>
        <charset val="238"/>
      </rPr>
      <t>natural persons conducting economic activity</t>
    </r>
  </si>
  <si>
    <r>
      <t>Handel; naprawa pojazdów samochodowych</t>
    </r>
    <r>
      <rPr>
        <i/>
        <vertAlign val="superscript"/>
        <sz val="8"/>
        <color theme="1"/>
        <rFont val="Arial"/>
        <family val="2"/>
        <charset val="238"/>
      </rPr>
      <t>∆</t>
    </r>
    <r>
      <rPr>
        <sz val="8"/>
        <color theme="1"/>
        <rFont val="Arial"/>
        <family val="2"/>
        <charset val="238"/>
      </rPr>
      <t xml:space="preserve">  </t>
    </r>
  </si>
  <si>
    <r>
      <t>Zakwaterowanie i gastronomia</t>
    </r>
    <r>
      <rPr>
        <i/>
        <vertAlign val="superscript"/>
        <sz val="8"/>
        <color theme="1"/>
        <rFont val="Arial"/>
        <family val="2"/>
        <charset val="238"/>
      </rPr>
      <t>∆</t>
    </r>
    <r>
      <rPr>
        <sz val="8"/>
        <color theme="1"/>
        <rFont val="Arial"/>
        <family val="2"/>
        <charset val="238"/>
      </rPr>
      <t xml:space="preserve">  </t>
    </r>
  </si>
  <si>
    <r>
      <t>Obsługa rynku nieruchomości</t>
    </r>
    <r>
      <rPr>
        <i/>
        <vertAlign val="superscript"/>
        <sz val="8"/>
        <color theme="1"/>
        <rFont val="Arial"/>
        <family val="2"/>
        <charset val="238"/>
      </rPr>
      <t>∆</t>
    </r>
    <r>
      <rPr>
        <sz val="8"/>
        <color theme="1"/>
        <rFont val="Arial"/>
        <family val="2"/>
        <charset val="238"/>
      </rPr>
      <t xml:space="preserve"> </t>
    </r>
  </si>
  <si>
    <r>
      <t>Administrowanie i działalność wspierająca</t>
    </r>
    <r>
      <rPr>
        <i/>
        <vertAlign val="superscript"/>
        <sz val="8"/>
        <color theme="1"/>
        <rFont val="Arial"/>
        <family val="2"/>
        <charset val="238"/>
      </rPr>
      <t>∆</t>
    </r>
    <r>
      <rPr>
        <sz val="8"/>
        <color theme="1"/>
        <rFont val="Arial"/>
        <family val="2"/>
        <charset val="238"/>
      </rPr>
      <t xml:space="preserve">  </t>
    </r>
  </si>
  <si>
    <r>
      <t xml:space="preserve">Ogółem </t>
    </r>
    <r>
      <rPr>
        <i/>
        <vertAlign val="superscript"/>
        <sz val="8"/>
        <color theme="1"/>
        <rFont val="Arial"/>
        <family val="2"/>
        <charset val="238"/>
      </rPr>
      <t xml:space="preserve">2
</t>
    </r>
    <r>
      <rPr>
        <i/>
        <sz val="8"/>
        <color theme="1"/>
        <rFont val="Arial"/>
        <family val="2"/>
        <charset val="238"/>
      </rPr>
      <t xml:space="preserve">Total </t>
    </r>
    <r>
      <rPr>
        <i/>
        <vertAlign val="superscript"/>
        <sz val="8"/>
        <color theme="1"/>
        <rFont val="Arial"/>
        <family val="2"/>
        <charset val="238"/>
      </rPr>
      <t>2</t>
    </r>
  </si>
  <si>
    <r>
      <t xml:space="preserve">przedsię-biorstwa państwowe
</t>
    </r>
    <r>
      <rPr>
        <i/>
        <sz val="8"/>
        <color theme="1"/>
        <rFont val="Arial"/>
        <family val="2"/>
        <charset val="238"/>
      </rPr>
      <t>state enterprises</t>
    </r>
  </si>
  <si>
    <r>
      <t xml:space="preserve">spółki
</t>
    </r>
    <r>
      <rPr>
        <i/>
        <sz val="8"/>
        <color theme="1"/>
        <rFont val="Arial"/>
        <family val="2"/>
        <charset val="238"/>
      </rPr>
      <t>companies</t>
    </r>
  </si>
  <si>
    <r>
      <t xml:space="preserve">spółdzielnie
</t>
    </r>
    <r>
      <rPr>
        <i/>
        <sz val="8"/>
        <color theme="1"/>
        <rFont val="Arial"/>
        <family val="2"/>
        <charset val="238"/>
      </rPr>
      <t>cooperatives</t>
    </r>
  </si>
  <si>
    <r>
      <t xml:space="preserve">stowarzysze-nia
</t>
    </r>
    <r>
      <rPr>
        <i/>
        <sz val="8"/>
        <color theme="1"/>
        <rFont val="Arial"/>
        <family val="2"/>
        <charset val="238"/>
      </rPr>
      <t>associations</t>
    </r>
  </si>
  <si>
    <r>
      <t xml:space="preserve">handlowe
</t>
    </r>
    <r>
      <rPr>
        <i/>
        <sz val="8"/>
        <color theme="1"/>
        <rFont val="Arial"/>
        <family val="2"/>
        <charset val="238"/>
      </rPr>
      <t xml:space="preserve">commercial </t>
    </r>
  </si>
  <si>
    <r>
      <t xml:space="preserve">cywilne
</t>
    </r>
    <r>
      <rPr>
        <i/>
        <sz val="8"/>
        <color theme="1"/>
        <rFont val="Arial"/>
        <family val="2"/>
        <charset val="238"/>
      </rPr>
      <t xml:space="preserve">civil law </t>
    </r>
  </si>
  <si>
    <r>
      <t xml:space="preserve">z udziałem kapitału zagranicznego
</t>
    </r>
    <r>
      <rPr>
        <i/>
        <sz val="8"/>
        <color theme="1"/>
        <rFont val="Arial"/>
        <family val="2"/>
        <charset val="238"/>
      </rPr>
      <t>with foreign participation</t>
    </r>
  </si>
  <si>
    <r>
      <t>samochodowych</t>
    </r>
    <r>
      <rPr>
        <i/>
        <vertAlign val="superscript"/>
        <sz val="8"/>
        <color theme="1"/>
        <rFont val="Arial"/>
        <family val="2"/>
        <charset val="238"/>
      </rPr>
      <t>∆</t>
    </r>
    <r>
      <rPr>
        <i/>
        <sz val="9"/>
        <color theme="1"/>
        <rFont val="Times New Roman"/>
        <family val="1"/>
        <charset val="238"/>
      </rPr>
      <t/>
    </r>
  </si>
  <si>
    <r>
      <t>Zakwaterowanie i gastronomia</t>
    </r>
    <r>
      <rPr>
        <i/>
        <vertAlign val="superscript"/>
        <sz val="8"/>
        <color theme="1"/>
        <rFont val="Arial"/>
        <family val="2"/>
        <charset val="238"/>
      </rPr>
      <t>∆</t>
    </r>
    <r>
      <rPr>
        <sz val="8"/>
        <color theme="1"/>
        <rFont val="Arial"/>
        <family val="2"/>
        <charset val="238"/>
      </rPr>
      <t xml:space="preserve"> </t>
    </r>
  </si>
  <si>
    <r>
      <t>Obsługa rynku nieruchomości</t>
    </r>
    <r>
      <rPr>
        <i/>
        <vertAlign val="superscript"/>
        <sz val="8"/>
        <color theme="1"/>
        <rFont val="Arial"/>
        <family val="2"/>
        <charset val="238"/>
      </rPr>
      <t>∆</t>
    </r>
  </si>
  <si>
    <r>
      <t>wspierająca</t>
    </r>
    <r>
      <rPr>
        <i/>
        <vertAlign val="superscript"/>
        <sz val="8"/>
        <color theme="1"/>
        <rFont val="Arial"/>
        <family val="2"/>
        <charset val="238"/>
      </rPr>
      <t>∆</t>
    </r>
    <r>
      <rPr>
        <i/>
        <sz val="8"/>
        <color theme="1"/>
        <rFont val="Arial"/>
        <family val="2"/>
        <charset val="238"/>
      </rPr>
      <t xml:space="preserve"> </t>
    </r>
  </si>
  <si>
    <r>
      <t xml:space="preserve">   A</t>
    </r>
    <r>
      <rPr>
        <sz val="8"/>
        <color theme="1"/>
        <rFont val="Arial"/>
        <family val="2"/>
        <charset val="238"/>
      </rPr>
      <t xml:space="preserve"> – analogiczny okres roku
          poprzedniego = 100
          </t>
    </r>
    <r>
      <rPr>
        <i/>
        <sz val="8"/>
        <color theme="1"/>
        <rFont val="Arial"/>
        <family val="2"/>
        <charset val="238"/>
      </rPr>
      <t>corresponding period
          of previous year = 100</t>
    </r>
  </si>
  <si>
    <r>
      <t xml:space="preserve">produkcja artykułów spożywczych
</t>
    </r>
    <r>
      <rPr>
        <i/>
        <sz val="8"/>
        <color theme="1"/>
        <rFont val="Arial"/>
        <family val="2"/>
        <charset val="238"/>
      </rPr>
      <t>manufacture 
of food products</t>
    </r>
  </si>
  <si>
    <r>
      <t xml:space="preserve">produkcja wyrobów tekstylnych
</t>
    </r>
    <r>
      <rPr>
        <i/>
        <sz val="8"/>
        <color theme="1"/>
        <rFont val="Arial"/>
        <family val="2"/>
        <charset val="238"/>
      </rPr>
      <t>manufacture 
of textiles</t>
    </r>
  </si>
  <si>
    <r>
      <t xml:space="preserve">produkcja odzieży
</t>
    </r>
    <r>
      <rPr>
        <i/>
        <sz val="8"/>
        <color theme="1"/>
        <rFont val="Arial"/>
        <family val="2"/>
        <charset val="238"/>
      </rPr>
      <t>manufacture 
of wearing apparel</t>
    </r>
  </si>
  <si>
    <r>
      <t>produkcja skór 
i wyrobów skórzanych</t>
    </r>
    <r>
      <rPr>
        <vertAlign val="superscript"/>
        <sz val="8"/>
        <color theme="1"/>
        <rFont val="Arial"/>
        <family val="2"/>
        <charset val="238"/>
      </rPr>
      <t xml:space="preserve">∆
</t>
    </r>
    <r>
      <rPr>
        <i/>
        <sz val="8"/>
        <color theme="1"/>
        <rFont val="Arial"/>
        <family val="2"/>
        <charset val="238"/>
      </rPr>
      <t>manufacture  
of leather 
and related products</t>
    </r>
  </si>
  <si>
    <r>
      <t>produkcja wyrobów 
z drewna, korka, słomy i wikliny</t>
    </r>
    <r>
      <rPr>
        <vertAlign val="superscript"/>
        <sz val="8"/>
        <color theme="1"/>
        <rFont val="Arial"/>
        <family val="2"/>
        <charset val="238"/>
      </rPr>
      <t xml:space="preserve">∆
</t>
    </r>
    <r>
      <rPr>
        <i/>
        <sz val="8"/>
        <color theme="1"/>
        <rFont val="Arial"/>
        <family val="2"/>
        <charset val="238"/>
      </rPr>
      <t>manufacture  
of products 
of wood, 
cork, straw 
and wicker</t>
    </r>
    <r>
      <rPr>
        <vertAlign val="superscript"/>
        <sz val="8"/>
        <color theme="1"/>
        <rFont val="Arial"/>
        <family val="2"/>
        <charset val="238"/>
      </rPr>
      <t>∆</t>
    </r>
  </si>
  <si>
    <r>
      <t xml:space="preserve">poligrafia 
i reprodukcja zapisanych nośników informacji
</t>
    </r>
    <r>
      <rPr>
        <i/>
        <sz val="8"/>
        <color theme="1"/>
        <rFont val="Arial"/>
        <family val="2"/>
        <charset val="238"/>
      </rPr>
      <t>printing 
and reproduction 
of recorded media</t>
    </r>
  </si>
  <si>
    <r>
      <t xml:space="preserve">produkcja wyrobów 
z gumy i tworzyw sztucznych
</t>
    </r>
    <r>
      <rPr>
        <i/>
        <sz val="8"/>
        <color theme="1"/>
        <rFont val="Arial"/>
        <family val="2"/>
        <charset val="238"/>
      </rPr>
      <t>manufacture 
of rubber 
and plastic products</t>
    </r>
  </si>
  <si>
    <r>
      <t>produkcja
wyrobów
z metali</t>
    </r>
    <r>
      <rPr>
        <vertAlign val="superscript"/>
        <sz val="8"/>
        <color theme="1"/>
        <rFont val="Arial"/>
        <family val="2"/>
        <charset val="238"/>
      </rPr>
      <t>∆</t>
    </r>
    <r>
      <rPr>
        <sz val="8"/>
        <color theme="1"/>
        <rFont val="Arial"/>
        <family val="2"/>
        <charset val="238"/>
      </rPr>
      <t xml:space="preserve"> 
</t>
    </r>
    <r>
      <rPr>
        <i/>
        <sz val="8"/>
        <color theme="1"/>
        <rFont val="Arial"/>
        <family val="2"/>
        <charset val="238"/>
      </rPr>
      <t>manufacture 
of metal products</t>
    </r>
    <r>
      <rPr>
        <vertAlign val="superscript"/>
        <sz val="8"/>
        <color theme="1"/>
        <rFont val="Arial"/>
        <family val="2"/>
        <charset val="238"/>
      </rPr>
      <t>∆</t>
    </r>
  </si>
  <si>
    <r>
      <t xml:space="preserve">produkcja komputerów, wyrobów elektronicznych
i optycznych
</t>
    </r>
    <r>
      <rPr>
        <i/>
        <sz val="8"/>
        <color theme="1"/>
        <rFont val="Arial"/>
        <family val="2"/>
        <charset val="238"/>
      </rPr>
      <t>manufacture 
of computer, electronic and optical products</t>
    </r>
  </si>
  <si>
    <r>
      <t>produkcja maszyn 
i urządzeń</t>
    </r>
    <r>
      <rPr>
        <vertAlign val="superscript"/>
        <sz val="8"/>
        <color theme="1"/>
        <rFont val="Arial"/>
        <family val="2"/>
        <charset val="238"/>
      </rPr>
      <t>∆</t>
    </r>
    <r>
      <rPr>
        <sz val="8"/>
        <color theme="1"/>
        <rFont val="Arial"/>
        <family val="2"/>
        <charset val="238"/>
      </rPr>
      <t xml:space="preserve">
</t>
    </r>
    <r>
      <rPr>
        <i/>
        <sz val="8"/>
        <color theme="1"/>
        <rFont val="Arial"/>
        <family val="2"/>
        <charset val="238"/>
      </rPr>
      <t>manufacture 
of machinery 
and equipment n.e.c.</t>
    </r>
  </si>
  <si>
    <r>
      <t>produkcja pojazdów samochodowych, przyczep
 i naczep</t>
    </r>
    <r>
      <rPr>
        <vertAlign val="superscript"/>
        <sz val="8"/>
        <color theme="1"/>
        <rFont val="Arial"/>
        <family val="2"/>
        <charset val="238"/>
      </rPr>
      <t>∆</t>
    </r>
    <r>
      <rPr>
        <sz val="8"/>
        <color theme="1"/>
        <rFont val="Arial"/>
        <family val="2"/>
        <charset val="238"/>
      </rPr>
      <t xml:space="preserve">
</t>
    </r>
    <r>
      <rPr>
        <i/>
        <sz val="8"/>
        <color theme="1"/>
        <rFont val="Arial"/>
        <family val="2"/>
        <charset val="238"/>
      </rPr>
      <t>manufacture 
of motor vehicles, trailers and semitrailers</t>
    </r>
  </si>
  <si>
    <r>
      <t>sprzedaż produkcji budowlano-montażowej</t>
    </r>
    <r>
      <rPr>
        <vertAlign val="superscript"/>
        <sz val="8"/>
        <color theme="1"/>
        <rFont val="Arial"/>
        <family val="2"/>
        <charset val="238"/>
      </rPr>
      <t xml:space="preserve">b
</t>
    </r>
    <r>
      <rPr>
        <i/>
        <sz val="8"/>
        <color theme="1"/>
        <rFont val="Arial"/>
        <family val="2"/>
        <charset val="238"/>
      </rPr>
      <t xml:space="preserve">sale of construction and assembly production </t>
    </r>
    <r>
      <rPr>
        <vertAlign val="superscript"/>
        <sz val="8"/>
        <color theme="1"/>
        <rFont val="Arial"/>
        <family val="2"/>
        <charset val="238"/>
      </rPr>
      <t>b</t>
    </r>
  </si>
  <si>
    <r>
      <t>budowa obiektów inżynierii lądowej 
 wodnej</t>
    </r>
    <r>
      <rPr>
        <i/>
        <vertAlign val="superscript"/>
        <sz val="8"/>
        <color theme="1"/>
        <rFont val="Arial"/>
        <family val="2"/>
        <charset val="238"/>
      </rPr>
      <t xml:space="preserve">∆
</t>
    </r>
    <r>
      <rPr>
        <i/>
        <sz val="8"/>
        <color theme="1"/>
        <rFont val="Arial"/>
        <family val="2"/>
        <charset val="238"/>
      </rPr>
      <t>civil engineering</t>
    </r>
  </si>
  <si>
    <r>
      <t xml:space="preserve">pojazdy samochodowe, motocykle, części
</t>
    </r>
    <r>
      <rPr>
        <i/>
        <sz val="8"/>
        <color theme="1"/>
        <rFont val="Arial"/>
        <family val="2"/>
        <charset val="238"/>
      </rPr>
      <t>motor vehicle, motorcycles, parts</t>
    </r>
  </si>
  <si>
    <r>
      <t xml:space="preserve">paliwa stałe, ciekłe 
i gazowe
</t>
    </r>
    <r>
      <rPr>
        <i/>
        <sz val="8"/>
        <color theme="1"/>
        <rFont val="Arial"/>
        <family val="2"/>
        <charset val="238"/>
      </rPr>
      <t>sold, liquid 
and gaseous fuels</t>
    </r>
  </si>
  <si>
    <r>
      <t xml:space="preserve">sprzedaż w nie-wyspecjalizowanych sklepach z przewagą żywności, napojów 
i wyrobów tytoniowych
</t>
    </r>
    <r>
      <rPr>
        <i/>
        <sz val="8"/>
        <color theme="1"/>
        <rFont val="Arial"/>
        <family val="2"/>
        <charset val="238"/>
      </rPr>
      <t>sales in non-specialized stores with a predomi-nance of foodstuffs, beverages and tobacco products</t>
    </r>
  </si>
  <si>
    <r>
      <t xml:space="preserve">pozostała sprzedaż detaliczna w nie-wyspecjalizowanych sklepach
</t>
    </r>
    <r>
      <rPr>
        <i/>
        <sz val="8"/>
        <color theme="1"/>
        <rFont val="Arial"/>
        <family val="2"/>
        <charset val="238"/>
      </rPr>
      <t>other retail sales in non-specialized stores</t>
    </r>
  </si>
  <si>
    <r>
      <t xml:space="preserve">żywność, napoje alkoholowe 
i bezalkoholowe 
oraz wyroby tytoniowe
</t>
    </r>
    <r>
      <rPr>
        <i/>
        <sz val="8"/>
        <color theme="1"/>
        <rFont val="Arial"/>
        <family val="2"/>
        <charset val="238"/>
      </rPr>
      <t>foodstuffs, alcoholic and non-alcoholic beverages as well as tobacco products</t>
    </r>
  </si>
  <si>
    <r>
      <t xml:space="preserve">włókno, odzież, obuwie
</t>
    </r>
    <r>
      <rPr>
        <i/>
        <sz val="8"/>
        <color theme="1"/>
        <rFont val="Arial"/>
        <family val="2"/>
        <charset val="238"/>
      </rPr>
      <t>textiles, clothing, footwear</t>
    </r>
  </si>
  <si>
    <r>
      <t xml:space="preserve">meble, RTV, AGD
</t>
    </r>
    <r>
      <rPr>
        <i/>
        <sz val="8"/>
        <color theme="1"/>
        <rFont val="Arial"/>
        <family val="2"/>
        <charset val="238"/>
      </rPr>
      <t>consumer electronics, household appliances</t>
    </r>
  </si>
  <si>
    <r>
      <t xml:space="preserve">analogiczny okres roku poprzedniego = 100
</t>
    </r>
    <r>
      <rPr>
        <i/>
        <sz val="8"/>
        <color theme="1"/>
        <rFont val="Arial"/>
        <family val="2"/>
        <charset val="238"/>
      </rPr>
      <t>corresponding period of previous year = 100</t>
    </r>
  </si>
  <si>
    <r>
      <t xml:space="preserve">Przychody z całokształtu działalności 
</t>
    </r>
    <r>
      <rPr>
        <i/>
        <sz val="8"/>
        <color theme="1"/>
        <rFont val="Arial"/>
        <family val="2"/>
        <charset val="238"/>
      </rPr>
      <t>Revenues from total activity</t>
    </r>
  </si>
  <si>
    <r>
      <t xml:space="preserve">Koszty uzyskania przychodów z całokształtu działalności
</t>
    </r>
    <r>
      <rPr>
        <i/>
        <sz val="8"/>
        <color theme="1"/>
        <rFont val="Arial"/>
        <family val="2"/>
        <charset val="238"/>
      </rPr>
      <t>Cost of obtaining revenues from total activity</t>
    </r>
  </si>
  <si>
    <r>
      <t xml:space="preserve">Wynik finansowy 
ze sprzedaży produktów, towarów i materiałów
</t>
    </r>
    <r>
      <rPr>
        <i/>
        <sz val="8"/>
        <color theme="1"/>
        <rFont val="Arial"/>
        <family val="2"/>
        <charset val="238"/>
      </rPr>
      <t xml:space="preserve">  Financial result from sale of products, goods and materials</t>
    </r>
  </si>
  <si>
    <r>
      <rPr>
        <sz val="8"/>
        <color theme="1"/>
        <rFont val="Arial"/>
        <family val="2"/>
        <charset val="238"/>
      </rPr>
      <t xml:space="preserve">Wynik finansowy brutto 
</t>
    </r>
    <r>
      <rPr>
        <i/>
        <sz val="8"/>
        <color theme="1"/>
        <rFont val="Arial"/>
        <family val="2"/>
        <charset val="238"/>
      </rPr>
      <t>Gross financial result</t>
    </r>
  </si>
  <si>
    <r>
      <t xml:space="preserve">Obciążenia wyniku finansowego
</t>
    </r>
    <r>
      <rPr>
        <i/>
        <sz val="8"/>
        <color theme="1"/>
        <rFont val="Arial"/>
        <family val="2"/>
        <charset val="238"/>
      </rPr>
      <t xml:space="preserve">Encumbrances 
of gross financial result </t>
    </r>
  </si>
  <si>
    <r>
      <t xml:space="preserve">Wynik finansowy netto 
</t>
    </r>
    <r>
      <rPr>
        <i/>
        <sz val="8"/>
        <color theme="1"/>
        <rFont val="Arial"/>
        <family val="2"/>
        <charset val="238"/>
      </rPr>
      <t>Net financial result</t>
    </r>
  </si>
  <si>
    <r>
      <t xml:space="preserve">   A</t>
    </r>
    <r>
      <rPr>
        <sz val="8"/>
        <color theme="1"/>
        <rFont val="Arial"/>
        <family val="2"/>
        <charset val="238"/>
      </rPr>
      <t xml:space="preserve"> – analogiczny okres   
          roku poprzedniego = 100
          </t>
    </r>
    <r>
      <rPr>
        <i/>
        <sz val="8"/>
        <color theme="1"/>
        <rFont val="Arial"/>
        <family val="2"/>
        <charset val="238"/>
      </rPr>
      <t>corresponding period
          of previous year = 100</t>
    </r>
  </si>
  <si>
    <r>
      <t xml:space="preserve">przychody netto 
ze sprzedaży produktów
</t>
    </r>
    <r>
      <rPr>
        <i/>
        <sz val="8"/>
        <color theme="1"/>
        <rFont val="Arial"/>
        <family val="2"/>
        <charset val="238"/>
      </rPr>
      <t>net income from sale  of products</t>
    </r>
  </si>
  <si>
    <r>
      <t xml:space="preserve">przychody netto 
ze sprzedaży towarów i materiałów
</t>
    </r>
    <r>
      <rPr>
        <i/>
        <sz val="8"/>
        <color theme="1"/>
        <rFont val="Arial"/>
        <family val="2"/>
        <charset val="238"/>
      </rPr>
      <t>net income from sale of goods and materials</t>
    </r>
  </si>
  <si>
    <r>
      <t xml:space="preserve">pozostałe przychody operacyjne
</t>
    </r>
    <r>
      <rPr>
        <i/>
        <sz val="8"/>
        <color theme="1"/>
        <rFont val="Arial"/>
        <family val="2"/>
        <charset val="238"/>
      </rPr>
      <t xml:space="preserve"> other operational revenues</t>
    </r>
  </si>
  <si>
    <r>
      <t xml:space="preserve">dotacje 
</t>
    </r>
    <r>
      <rPr>
        <i/>
        <sz val="8"/>
        <color theme="1"/>
        <rFont val="Arial"/>
        <family val="2"/>
        <charset val="238"/>
      </rPr>
      <t>subsidies</t>
    </r>
  </si>
  <si>
    <r>
      <t xml:space="preserve">przychody finansowe
</t>
    </r>
    <r>
      <rPr>
        <i/>
        <sz val="8"/>
        <color theme="1"/>
        <rFont val="Arial"/>
        <family val="2"/>
        <charset val="238"/>
      </rPr>
      <t>financial revenues</t>
    </r>
  </si>
  <si>
    <r>
      <t xml:space="preserve">koszt własny sprzedanych produktów
</t>
    </r>
    <r>
      <rPr>
        <i/>
        <sz val="8"/>
        <color theme="1"/>
        <rFont val="Arial"/>
        <family val="2"/>
        <charset val="238"/>
      </rPr>
      <t>cost of products sold</t>
    </r>
  </si>
  <si>
    <r>
      <t xml:space="preserve">wartość sprzedanych towarów i materiałów
</t>
    </r>
    <r>
      <rPr>
        <i/>
        <sz val="8"/>
        <color theme="1"/>
        <rFont val="Arial"/>
        <family val="2"/>
        <charset val="238"/>
      </rPr>
      <t>value of sold goods and materials</t>
    </r>
  </si>
  <si>
    <r>
      <t xml:space="preserve">pozostałe koszty operacyjne
</t>
    </r>
    <r>
      <rPr>
        <i/>
        <sz val="8"/>
        <color theme="1"/>
        <rFont val="Arial"/>
        <family val="2"/>
        <charset val="238"/>
      </rPr>
      <t>other operating cost</t>
    </r>
  </si>
  <si>
    <r>
      <t xml:space="preserve">koszty finansowe
</t>
    </r>
    <r>
      <rPr>
        <i/>
        <sz val="8"/>
        <color theme="1"/>
        <rFont val="Arial"/>
        <family val="2"/>
        <charset val="238"/>
      </rPr>
      <t>financial costs</t>
    </r>
  </si>
  <si>
    <r>
      <t xml:space="preserve">saldo
</t>
    </r>
    <r>
      <rPr>
        <i/>
        <sz val="8"/>
        <color theme="1"/>
        <rFont val="Arial"/>
        <family val="2"/>
        <charset val="238"/>
      </rPr>
      <t>balance</t>
    </r>
  </si>
  <si>
    <r>
      <t xml:space="preserve">zysk
</t>
    </r>
    <r>
      <rPr>
        <i/>
        <sz val="8"/>
        <color theme="1"/>
        <rFont val="Arial"/>
        <family val="2"/>
        <charset val="238"/>
      </rPr>
      <t>profit</t>
    </r>
  </si>
  <si>
    <r>
      <t xml:space="preserve">strata
</t>
    </r>
    <r>
      <rPr>
        <i/>
        <sz val="8"/>
        <color theme="1"/>
        <rFont val="Arial"/>
        <family val="2"/>
        <charset val="238"/>
      </rPr>
      <t>loss</t>
    </r>
  </si>
  <si>
    <r>
      <t>administrowanie 
i działalność wspierająca</t>
    </r>
    <r>
      <rPr>
        <vertAlign val="superscript"/>
        <sz val="8"/>
        <color theme="1"/>
        <rFont val="Arial"/>
        <family val="2"/>
        <charset val="238"/>
      </rPr>
      <t xml:space="preserve">∆
</t>
    </r>
    <r>
      <rPr>
        <i/>
        <sz val="8"/>
        <color theme="1"/>
        <rFont val="Arial"/>
        <family val="2"/>
        <charset val="238"/>
      </rPr>
      <t>administrative 
and support service activities</t>
    </r>
  </si>
  <si>
    <r>
      <t xml:space="preserve">Aktywa obrotowe 
</t>
    </r>
    <r>
      <rPr>
        <i/>
        <sz val="8"/>
        <color theme="1"/>
        <rFont val="Arial"/>
        <family val="2"/>
        <charset val="238"/>
      </rPr>
      <t>Current assets</t>
    </r>
  </si>
  <si>
    <r>
      <t xml:space="preserve">Zobowiązania krótkoterminowe </t>
    </r>
    <r>
      <rPr>
        <i/>
        <vertAlign val="superscript"/>
        <sz val="8"/>
        <color theme="1"/>
        <rFont val="Arial"/>
        <family val="2"/>
        <charset val="238"/>
      </rPr>
      <t xml:space="preserve">b
</t>
    </r>
    <r>
      <rPr>
        <i/>
        <sz val="8"/>
        <color theme="1"/>
        <rFont val="Arial"/>
        <family val="2"/>
        <charset val="238"/>
      </rPr>
      <t>Short-term 
liabilities</t>
    </r>
    <r>
      <rPr>
        <i/>
        <vertAlign val="superscript"/>
        <sz val="8"/>
        <color theme="1"/>
        <rFont val="Arial"/>
        <family val="2"/>
        <charset val="238"/>
      </rPr>
      <t xml:space="preserve"> b</t>
    </r>
  </si>
  <si>
    <r>
      <t xml:space="preserve">Zobowiązania długoterminowe
</t>
    </r>
    <r>
      <rPr>
        <i/>
        <sz val="8"/>
        <color theme="1"/>
        <rFont val="Arial"/>
        <family val="2"/>
        <charset val="238"/>
      </rPr>
      <t>Long-term liabilities</t>
    </r>
  </si>
  <si>
    <r>
      <t xml:space="preserve">zapasy
</t>
    </r>
    <r>
      <rPr>
        <i/>
        <sz val="8"/>
        <color theme="1"/>
        <rFont val="Arial"/>
        <family val="2"/>
        <charset val="238"/>
      </rPr>
      <t>inventories</t>
    </r>
  </si>
  <si>
    <r>
      <t xml:space="preserve">należności krótkoterminowe
</t>
    </r>
    <r>
      <rPr>
        <i/>
        <sz val="8"/>
        <color theme="1"/>
        <rFont val="Arial"/>
        <family val="2"/>
        <charset val="238"/>
      </rPr>
      <t>short-term dues</t>
    </r>
  </si>
  <si>
    <r>
      <t xml:space="preserve">inwestycje krótkoterminowe
</t>
    </r>
    <r>
      <rPr>
        <i/>
        <sz val="8"/>
        <color theme="1"/>
        <rFont val="Arial"/>
        <family val="2"/>
        <charset val="238"/>
      </rPr>
      <t>short-term investment</t>
    </r>
  </si>
  <si>
    <r>
      <t xml:space="preserve">krótkoterminowe rozliczenia międzyokresowe
</t>
    </r>
    <r>
      <rPr>
        <i/>
        <sz val="8"/>
        <color theme="1"/>
        <rFont val="Arial"/>
        <family val="2"/>
        <charset val="238"/>
      </rPr>
      <t>short-term inter-period settlements</t>
    </r>
  </si>
  <si>
    <r>
      <t xml:space="preserve">kredyty bankowe 
i pożyczki
</t>
    </r>
    <r>
      <rPr>
        <i/>
        <sz val="8"/>
        <color theme="1"/>
        <rFont val="Arial"/>
        <family val="2"/>
        <charset val="238"/>
      </rPr>
      <t xml:space="preserve">bank credits 
and loans </t>
    </r>
  </si>
  <si>
    <r>
      <t xml:space="preserve">z tytułu dostaw 
i usług </t>
    </r>
    <r>
      <rPr>
        <vertAlign val="superscript"/>
        <sz val="8"/>
        <color theme="1"/>
        <rFont val="Arial"/>
        <family val="2"/>
        <charset val="238"/>
      </rPr>
      <t xml:space="preserve">c
</t>
    </r>
    <r>
      <rPr>
        <i/>
        <sz val="8"/>
        <color theme="1"/>
        <rFont val="Arial"/>
        <family val="2"/>
        <charset val="238"/>
      </rPr>
      <t>from deliveries 
and services</t>
    </r>
    <r>
      <rPr>
        <i/>
        <vertAlign val="superscript"/>
        <sz val="8"/>
        <color theme="1"/>
        <rFont val="Arial"/>
        <family val="2"/>
        <charset val="238"/>
      </rPr>
      <t xml:space="preserve"> c</t>
    </r>
  </si>
  <si>
    <r>
      <t xml:space="preserve">z tytułu podatków, ceł, ubezpieczeń 
i innych świadczeń
</t>
    </r>
    <r>
      <rPr>
        <i/>
        <sz val="8"/>
        <color theme="1"/>
        <rFont val="Arial"/>
        <family val="2"/>
        <charset val="238"/>
      </rPr>
      <t>on account  of taxes, insurance and other encumbrances</t>
    </r>
  </si>
  <si>
    <r>
      <t xml:space="preserve">produkty gotowe
</t>
    </r>
    <r>
      <rPr>
        <i/>
        <sz val="8"/>
        <color theme="1"/>
        <rFont val="Arial"/>
        <family val="2"/>
        <charset val="238"/>
      </rPr>
      <t>finished products</t>
    </r>
  </si>
  <si>
    <r>
      <t xml:space="preserve">towary
</t>
    </r>
    <r>
      <rPr>
        <i/>
        <sz val="8"/>
        <color theme="1"/>
        <rFont val="Arial"/>
        <family val="2"/>
        <charset val="238"/>
      </rPr>
      <t>goods</t>
    </r>
  </si>
  <si>
    <r>
      <t xml:space="preserve">z tytułu dostaw  
i usług
</t>
    </r>
    <r>
      <rPr>
        <i/>
        <sz val="8"/>
        <color theme="1"/>
        <rFont val="Arial"/>
        <family val="2"/>
        <charset val="238"/>
      </rPr>
      <t>from deliveries 
and services</t>
    </r>
  </si>
  <si>
    <r>
      <t xml:space="preserve">Aktywa obrotowe
</t>
    </r>
    <r>
      <rPr>
        <i/>
        <sz val="8"/>
        <color theme="1"/>
        <rFont val="Arial"/>
        <family val="2"/>
        <charset val="238"/>
      </rPr>
      <t>Current assets</t>
    </r>
  </si>
  <si>
    <r>
      <t xml:space="preserve">inwestycje krótkoterminowe
</t>
    </r>
    <r>
      <rPr>
        <i/>
        <sz val="8"/>
        <color theme="1"/>
        <rFont val="Arial"/>
        <family val="2"/>
        <charset val="238"/>
      </rPr>
      <t>short-term investments</t>
    </r>
  </si>
  <si>
    <r>
      <t xml:space="preserve">kredyty bankowe 
i pożyczki
</t>
    </r>
    <r>
      <rPr>
        <i/>
        <sz val="8"/>
        <color theme="1"/>
        <rFont val="Arial"/>
        <family val="2"/>
        <charset val="238"/>
      </rPr>
      <t>bank credit 
and loans</t>
    </r>
  </si>
  <si>
    <r>
      <t>samochodowych</t>
    </r>
    <r>
      <rPr>
        <i/>
        <vertAlign val="superscript"/>
        <sz val="8"/>
        <color theme="1"/>
        <rFont val="Arial"/>
        <family val="2"/>
        <charset val="238"/>
      </rPr>
      <t>∆</t>
    </r>
    <r>
      <rPr>
        <sz val="8"/>
        <color theme="1"/>
        <rFont val="Arial"/>
        <family val="2"/>
        <charset val="238"/>
      </rPr>
      <t xml:space="preserve"> </t>
    </r>
  </si>
  <si>
    <r>
      <t xml:space="preserve">województwo łódzkie
</t>
    </r>
    <r>
      <rPr>
        <i/>
        <sz val="8"/>
        <color theme="1"/>
        <rFont val="Arial"/>
        <family val="2"/>
        <charset val="238"/>
      </rPr>
      <t>łódzkie voivodship</t>
    </r>
  </si>
  <si>
    <r>
      <t xml:space="preserve">analogiczny okres roku poprzednie-
go = 100
</t>
    </r>
    <r>
      <rPr>
        <i/>
        <sz val="8"/>
        <color theme="1"/>
        <rFont val="Arial"/>
        <family val="2"/>
        <charset val="238"/>
      </rPr>
      <t>corresponding period of previous year = 100</t>
    </r>
  </si>
  <si>
    <r>
      <t xml:space="preserve">województwo =100
</t>
    </r>
    <r>
      <rPr>
        <i/>
        <sz val="8"/>
        <color theme="1"/>
        <rFont val="Arial"/>
        <family val="2"/>
        <charset val="238"/>
      </rPr>
      <t>voivodship=100</t>
    </r>
  </si>
  <si>
    <r>
      <t>Powierzchnia użytkowa mieszkań oddanych 
   do użytkowania w m</t>
    </r>
    <r>
      <rPr>
        <vertAlign val="superscript"/>
        <sz val="8"/>
        <color theme="1"/>
        <rFont val="Arial"/>
        <family val="2"/>
        <charset val="238"/>
      </rPr>
      <t xml:space="preserve">2 </t>
    </r>
  </si>
  <si>
    <r>
      <t>Łódź</t>
    </r>
    <r>
      <rPr>
        <sz val="8"/>
        <color theme="1"/>
        <rFont val="Arial"/>
        <family val="2"/>
        <charset val="238"/>
      </rPr>
      <t xml:space="preserve"> </t>
    </r>
  </si>
  <si>
    <r>
      <t xml:space="preserve">Ogółem </t>
    </r>
    <r>
      <rPr>
        <i/>
        <vertAlign val="superscript"/>
        <sz val="8"/>
        <color theme="1"/>
        <rFont val="Arial"/>
        <family val="2"/>
        <charset val="238"/>
      </rPr>
      <t xml:space="preserve">3
</t>
    </r>
    <r>
      <rPr>
        <i/>
        <sz val="8"/>
        <color theme="1"/>
        <rFont val="Arial"/>
        <family val="2"/>
        <charset val="238"/>
      </rPr>
      <t>Total</t>
    </r>
    <r>
      <rPr>
        <i/>
        <vertAlign val="superscript"/>
        <sz val="8"/>
        <color theme="1"/>
        <rFont val="Arial"/>
        <family val="2"/>
        <charset val="238"/>
      </rPr>
      <t xml:space="preserve"> 3</t>
    </r>
  </si>
  <si>
    <r>
      <t xml:space="preserve">Sektor  </t>
    </r>
    <r>
      <rPr>
        <i/>
        <sz val="8"/>
        <color theme="1"/>
        <rFont val="Arial"/>
        <family val="2"/>
        <charset val="238"/>
      </rPr>
      <t>Sector</t>
    </r>
  </si>
  <si>
    <r>
      <t xml:space="preserve">Z ogółem   </t>
    </r>
    <r>
      <rPr>
        <i/>
        <sz val="8"/>
        <color theme="1"/>
        <rFont val="Arial"/>
        <family val="2"/>
        <charset val="238"/>
      </rPr>
      <t>Of total</t>
    </r>
  </si>
  <si>
    <r>
      <t xml:space="preserve">publiczny
</t>
    </r>
    <r>
      <rPr>
        <i/>
        <sz val="8"/>
        <color theme="1"/>
        <rFont val="Arial"/>
        <family val="2"/>
        <charset val="238"/>
      </rPr>
      <t>public</t>
    </r>
  </si>
  <si>
    <r>
      <t xml:space="preserve">prywatny
</t>
    </r>
    <r>
      <rPr>
        <i/>
        <sz val="8"/>
        <color theme="1"/>
        <rFont val="Arial"/>
        <family val="2"/>
        <charset val="238"/>
      </rPr>
      <t>private</t>
    </r>
  </si>
  <si>
    <r>
      <t>handel; naprawa pojazdów samochodowych</t>
    </r>
    <r>
      <rPr>
        <i/>
        <vertAlign val="superscript"/>
        <sz val="8"/>
        <color theme="1"/>
        <rFont val="Arial"/>
        <family val="2"/>
        <charset val="238"/>
      </rPr>
      <t xml:space="preserve">∆
</t>
    </r>
    <r>
      <rPr>
        <i/>
        <sz val="8"/>
        <color theme="1"/>
        <rFont val="Arial"/>
        <family val="2"/>
        <charset val="238"/>
      </rPr>
      <t>trade; repair of motor vehicles</t>
    </r>
    <r>
      <rPr>
        <i/>
        <vertAlign val="superscript"/>
        <sz val="8"/>
        <color theme="1"/>
        <rFont val="Arial"/>
        <family val="2"/>
        <charset val="238"/>
      </rPr>
      <t>∆</t>
    </r>
  </si>
  <si>
    <r>
      <t xml:space="preserve">transport 
i gospodarka magazynowa
</t>
    </r>
    <r>
      <rPr>
        <i/>
        <sz val="8"/>
        <color theme="1"/>
        <rFont val="Arial"/>
        <family val="2"/>
        <charset val="238"/>
      </rPr>
      <t>transportation and storage</t>
    </r>
  </si>
  <si>
    <t xml:space="preserve">Lublin  </t>
  </si>
  <si>
    <r>
      <t>Łódź</t>
    </r>
    <r>
      <rPr>
        <sz val="8"/>
        <color theme="1"/>
        <rFont val="Arial"/>
        <family val="2"/>
        <charset val="238"/>
      </rPr>
      <t xml:space="preserve">  </t>
    </r>
  </si>
  <si>
    <t xml:space="preserve">Olsztyn  </t>
  </si>
  <si>
    <t xml:space="preserve">Opole  </t>
  </si>
  <si>
    <t xml:space="preserve">Poznań  </t>
  </si>
  <si>
    <t xml:space="preserve">Szczecin  </t>
  </si>
  <si>
    <t xml:space="preserve">Toruń  </t>
  </si>
  <si>
    <t xml:space="preserve">Wrocław  </t>
  </si>
  <si>
    <t xml:space="preserve">Ź r ó d ł o: dane Komendy Głównej Policji. </t>
  </si>
  <si>
    <t>a Without punishable acts committed by juveniles. See methodological notes, item 20. b Including Art. 250a Criminal Code (corruption concerning elections) and Art. 296a and 296b Criminal Code (corruption on the managining post and corruption in sport). c Excluding corruption under Art. 296a and 296b of the Criminal Code.</t>
  </si>
  <si>
    <t>S o u r c e: data of the National Police Headquarters.</t>
  </si>
  <si>
    <t>1 Entered in the REGON register; excluding persons tending private farms in agriculture. 2 The term ‘Voivodship city’ means city, which since 01.01.1999 is the seat of voivod (representative of state in a region) or Self-Government Council. 3 In the division by sections of the NACE Rev. 2 as well as ownership sectors data exclude entities for which the information about principal activity or ownership sector does not occur in the REGON register.</t>
  </si>
  <si>
    <t>a Index numbers are calculated on the basis of value at current prices. b Groups of enterprises were created on the basis of the Polish Classification of Activities, and a given enterprises is included to a specific category by predominating kind of activity and according to its present organizational state. The dynamic of the retail sale result from, among others, change both in the predominating kind of activity of the enterprise and in its organization.</t>
  </si>
  <si>
    <t>1 Entered in the REGON register; excluding persons tending private farms in agriculture. 2 In the division by sections of the NACE Rev. 2 as well as ownership sectors data exclude entities for which the information about principal activity or ownership sector does not occur in the REGON register.</t>
  </si>
  <si>
    <t>a Since the first quarter of 2016 absolute values are presented including the imputation for units which refused to participate in the survey; in 2016 volume indices are given in comparable conditions excluding above-mentioned changes. b Data concern hotels, motels, boarding houses and other facilities.</t>
  </si>
  <si>
    <t>a Number of persons who received benefits in the iteam: total is not even as one person could several times receive different types of social welfare.</t>
  </si>
  <si>
    <t>b – 31 XII 2017</t>
  </si>
  <si>
    <t>a - I – XII 2016</t>
  </si>
  <si>
    <t>b - I – XII 2017</t>
  </si>
  <si>
    <t xml:space="preserve">I-III </t>
  </si>
  <si>
    <r>
      <t xml:space="preserve">Styczeń – marzec 2018
</t>
    </r>
    <r>
      <rPr>
        <i/>
        <sz val="8"/>
        <color theme="1"/>
        <rFont val="Arial"/>
        <family val="2"/>
        <charset val="238"/>
      </rPr>
      <t>January – March 2018</t>
    </r>
  </si>
  <si>
    <t>I-III 2017=100</t>
  </si>
  <si>
    <t>a – 31 XII 2017
b – 31 III 2018</t>
  </si>
  <si>
    <t>Manufacturing</t>
  </si>
  <si>
    <t>I-III 2018</t>
  </si>
  <si>
    <r>
      <t>a</t>
    </r>
    <r>
      <rPr>
        <vertAlign val="superscript"/>
        <sz val="7.5"/>
        <color theme="1"/>
        <rFont val="Arial"/>
        <family val="2"/>
        <charset val="238"/>
      </rPr>
      <t xml:space="preserve"> </t>
    </r>
    <r>
      <rPr>
        <sz val="7.5"/>
        <color theme="1"/>
        <rFont val="Arial"/>
        <family val="2"/>
        <charset val="238"/>
      </rPr>
      <t>Bez czynów karalnych popełnionych przez nieletnich. Patrz wyjaśnienia metodyczne, pkt 20. b Łącznie z przestępstwami z art. 250a kodeksu karnego (korupcja wyborcza) oraz z art. 296a i 296b kodeksu karnego (korupcja na stanowisku kierowniczym i korupcja sportowa). c Z wyłączeniem przestępstw korupcyjnych  z art.  296a i 296b kodeksu karnego.</t>
    </r>
  </si>
  <si>
    <t>a Liczba osób ogółem korzystających ze świadczeń nie jest sumą poszczególnych pozycji, ponieważ 1 osoba mogła korzystać kilkakrotnie z różnych rodzajów pomocy.</t>
  </si>
  <si>
    <t>a Od I kwartału 2016 r. wartości bezwzględne prezentowane są z uwzględnieniem imputacji dla jednostek, które odmówiły udziału w badaniu; 
w 2016 r. wskaźniki dynamiki podano w warunkach porównywalnych bez uwzględnienia ww. zmian. b Dotyczy hoteli, moteli, pensjonatów i innych obiektów hotelowych.</t>
  </si>
  <si>
    <t>1 Wpisane do rejestru REGON; bez osób prowadzących gospodarstwa indywidualne w rolnictwie. 2 W podziale według sekcji PKD oraz sektorów własności dane nie uwzględniają podmiotów, dla których informacja o rodzaju przeważającej działalności lub sektorze własności nie występuje w rejestrze REGON.</t>
  </si>
  <si>
    <t>1 Wpisane do rejestru REGON; bez osób prowadzących gospodarstwa indywidualne w rolnictwie. 2 W podziale według sekcji PKD dane nie uwzględniają podmiotów, dla których informacja o rodzaju przeważającej działalności nie występuje w rejestrze REGON.</t>
  </si>
  <si>
    <t>a Wskaźniki dynamiki obliczono na podstawie wartości w cenach bieżących. b Bez podwykonawców.</t>
  </si>
  <si>
    <t>a Wskaźniki dynamiki obliczono na podstawie wartości w cenach bieżących. b Grupowania przedsiębiorstw dokonano na podstawie Polskiej Klasyfikacji Działalności, zaliczając przedsiębiorstwo do określonej kategorii według przeważającego rodzaju działalności, zgodnie z aktualnym stanem organizacyjnym. Kształtowanie się dynamiki sprzedaży detalicznej wynika m.in. ze zmiany zarówno przeważającego rodzaju działalności, jak i zmian organizacyjnych.</t>
  </si>
  <si>
    <t>a Pod pojęciem „miasta wojewódzkie” należy rozumieć miasta, które od 1.01.1999 r. są siedzibą wojewody i (lub) sejmiku województwa.</t>
  </si>
  <si>
    <t>1 Wpisane do rejestru REGON; bez osób prowadzących gospodarstwa indywidualne w rolnictwie. 2 Pod pojęciem „miasta wojewódzkie” należy rozumieć miasta, które od 1.01.1999 r. są siedzibą wojewody i (lub) sejmiku województwa. 3 W podziale według sekcji PKD oraz sektorów własności dane nie uwzględniają podmiotów, dla których informacja o rodzaju przeważającej działalności lub sektorze własności nie występuje w rejestrze REGON.</t>
  </si>
  <si>
    <r>
      <rPr>
        <b/>
        <sz val="8"/>
        <color theme="1"/>
        <rFont val="Arial"/>
        <family val="2"/>
        <charset val="238"/>
      </rPr>
      <t xml:space="preserve">   A –</t>
    </r>
    <r>
      <rPr>
        <sz val="8"/>
        <color theme="1"/>
        <rFont val="Arial"/>
        <family val="2"/>
        <charset val="238"/>
      </rPr>
      <t xml:space="preserve"> analogiczny okres 
         roku poprzedniego=100
         </t>
    </r>
    <r>
      <rPr>
        <i/>
        <sz val="8"/>
        <color theme="1"/>
        <rFont val="Arial"/>
        <family val="2"/>
        <charset val="238"/>
      </rPr>
      <t>corresponding period
         of previous year = 100</t>
    </r>
  </si>
  <si>
    <r>
      <t xml:space="preserve"> </t>
    </r>
    <r>
      <rPr>
        <b/>
        <sz val="8"/>
        <color theme="1"/>
        <rFont val="Arial"/>
        <family val="2"/>
        <charset val="238"/>
      </rPr>
      <t xml:space="preserve">  A </t>
    </r>
    <r>
      <rPr>
        <sz val="8"/>
        <color theme="1"/>
        <rFont val="Arial"/>
        <family val="2"/>
        <charset val="238"/>
      </rPr>
      <t xml:space="preserve">– analogiczny okres roku 
          poprzedniego = 100
          </t>
    </r>
    <r>
      <rPr>
        <i/>
        <sz val="8"/>
        <color theme="1"/>
        <rFont val="Arial"/>
        <family val="2"/>
        <charset val="238"/>
      </rPr>
      <t>corresponding period of 
          previous year =100</t>
    </r>
  </si>
  <si>
    <r>
      <t>Bezrobotni zarejestrowani</t>
    </r>
    <r>
      <rPr>
        <vertAlign val="superscript"/>
        <sz val="8"/>
        <color theme="1"/>
        <rFont val="Arial"/>
        <family val="2"/>
        <charset val="238"/>
      </rPr>
      <t>a</t>
    </r>
    <r>
      <rPr>
        <sz val="8"/>
        <color theme="1"/>
        <rFont val="Arial"/>
        <family val="2"/>
        <charset val="238"/>
      </rPr>
      <t xml:space="preserve"> </t>
    </r>
  </si>
  <si>
    <r>
      <t>Oferty pracy</t>
    </r>
    <r>
      <rPr>
        <vertAlign val="superscript"/>
        <sz val="8"/>
        <color theme="1"/>
        <rFont val="Arial"/>
        <family val="2"/>
        <charset val="238"/>
      </rPr>
      <t>a</t>
    </r>
    <r>
      <rPr>
        <sz val="8"/>
        <color theme="1"/>
        <rFont val="Arial"/>
        <family val="2"/>
        <charset val="238"/>
      </rPr>
      <t xml:space="preserve"> </t>
    </r>
  </si>
  <si>
    <r>
      <t>Stopa bezrobocia rejestrowanego</t>
    </r>
    <r>
      <rPr>
        <vertAlign val="superscript"/>
        <sz val="8"/>
        <color theme="1"/>
        <rFont val="Arial"/>
        <family val="2"/>
        <charset val="238"/>
      </rPr>
      <t>a</t>
    </r>
    <r>
      <rPr>
        <sz val="8"/>
        <color theme="1"/>
        <rFont val="Arial"/>
        <family val="2"/>
        <charset val="238"/>
      </rPr>
      <t xml:space="preserve"> w % </t>
    </r>
  </si>
  <si>
    <r>
      <t>Podmioty gospodarki narodowej</t>
    </r>
    <r>
      <rPr>
        <vertAlign val="superscript"/>
        <sz val="8"/>
        <color theme="1"/>
        <rFont val="Arial"/>
        <family val="2"/>
        <charset val="238"/>
      </rPr>
      <t>ab</t>
    </r>
    <r>
      <rPr>
        <sz val="8"/>
        <color theme="1"/>
        <rFont val="Arial"/>
        <family val="2"/>
        <charset val="238"/>
      </rPr>
      <t xml:space="preserve"> </t>
    </r>
  </si>
  <si>
    <r>
      <t xml:space="preserve">Okresy
</t>
    </r>
    <r>
      <rPr>
        <i/>
        <sz val="8"/>
        <color theme="1"/>
        <rFont val="Arial"/>
        <family val="2"/>
        <charset val="238"/>
      </rPr>
      <t>Periods</t>
    </r>
  </si>
  <si>
    <r>
      <t xml:space="preserve">Miasta
</t>
    </r>
    <r>
      <rPr>
        <i/>
        <sz val="8"/>
        <color theme="1"/>
        <rFont val="Arial"/>
        <family val="2"/>
        <charset val="238"/>
      </rPr>
      <t>Cites</t>
    </r>
  </si>
  <si>
    <r>
      <t xml:space="preserve">Okresy 
</t>
    </r>
    <r>
      <rPr>
        <i/>
        <sz val="8"/>
        <color theme="1"/>
        <rFont val="Arial"/>
        <family val="2"/>
        <charset val="238"/>
      </rPr>
      <t>Periods</t>
    </r>
  </si>
  <si>
    <r>
      <t xml:space="preserve">Wyszczególnienie
</t>
    </r>
    <r>
      <rPr>
        <i/>
        <sz val="8"/>
        <color theme="1"/>
        <rFont val="Arial"/>
        <family val="2"/>
        <charset val="238"/>
      </rPr>
      <t>Specification</t>
    </r>
  </si>
  <si>
    <r>
      <t xml:space="preserve">Miesiące
</t>
    </r>
    <r>
      <rPr>
        <i/>
        <sz val="8"/>
        <color theme="1"/>
        <rFont val="Arial"/>
        <family val="2"/>
        <charset val="238"/>
      </rPr>
      <t>Months</t>
    </r>
  </si>
  <si>
    <r>
      <t xml:space="preserve">Wyszczególnienie
</t>
    </r>
    <r>
      <rPr>
        <i/>
        <sz val="8"/>
        <color theme="1"/>
        <rFont val="Arial"/>
        <family val="2"/>
        <charset val="238"/>
      </rPr>
      <t xml:space="preserve">Specification
</t>
    </r>
    <r>
      <rPr>
        <sz val="8"/>
        <color theme="1"/>
        <rFont val="Arial"/>
        <family val="2"/>
        <charset val="238"/>
      </rPr>
      <t>a – 31 XII 2017
b – 31 III 2018</t>
    </r>
  </si>
  <si>
    <t>Tablica 1. Stan i ruch naturalny ludności</t>
  </si>
  <si>
    <t>Tablica 3. Ludność według byłych delegatur Urzędu Miasta Łodzi</t>
  </si>
  <si>
    <t>Stan w końcu miesiąca</t>
  </si>
  <si>
    <t xml:space="preserve">Tablica 6. Przeciętne zatrudnienie w sektorze przedsiębiorstw </t>
  </si>
  <si>
    <t xml:space="preserve">Table 6. Average paid employment in enterprise sector </t>
  </si>
  <si>
    <t>Tablica 7. Przeciętne miesięczne wynagrodzenia brutto w sektorze przedsiębiorstw</t>
  </si>
  <si>
    <t>Table 7. Average monthly gross wages and salaries in enterprise sector</t>
  </si>
  <si>
    <t>Table 8. Registered unemployed persons and job offers</t>
  </si>
  <si>
    <t>End of month</t>
  </si>
  <si>
    <t>seniority</t>
  </si>
  <si>
    <t xml:space="preserve">Tablica 11. Mieszkania </t>
  </si>
  <si>
    <t>Table 11. Dwellings</t>
  </si>
  <si>
    <t xml:space="preserve">Tablica 12. Mieszkania oddane do użytkowania według lokalizacji </t>
  </si>
  <si>
    <t>Table 12. Dwellings completed by localization</t>
  </si>
  <si>
    <t>Tablica 14. Pożary według rodzaju obiektu</t>
  </si>
  <si>
    <t>Table 14. Fires by type of facility</t>
  </si>
  <si>
    <t>Table 15. Fires by causes</t>
  </si>
  <si>
    <t>Table 16. Application accept by municipal guard</t>
  </si>
  <si>
    <t>Table 17. Social welfare benefits</t>
  </si>
  <si>
    <t>Tablica 19. Dane meteorologiczne</t>
  </si>
  <si>
    <t xml:space="preserve">Tablica 26. Wyniki finansowe przedsiębiorstw według sekcji </t>
  </si>
  <si>
    <t xml:space="preserve">Table 26. Financial results of enterprises by sections </t>
  </si>
  <si>
    <t>Stan w końcu marca 2018 r.</t>
  </si>
  <si>
    <t>End of March 2018</t>
  </si>
  <si>
    <t>Table 30. Łódź against the background of Łódzkie Voivodship</t>
  </si>
  <si>
    <t>Łódź na tle miast wojewódzkich</t>
  </si>
  <si>
    <t>Łódź against background of the voivodship cities</t>
  </si>
  <si>
    <t>Stan w końcu okresu</t>
  </si>
  <si>
    <t>End of period</t>
  </si>
  <si>
    <t>Tablica 5. Pracujący w sektorze przedsiębiorstw</t>
  </si>
  <si>
    <t>Table 5. Employed persons in enterprise sector</t>
  </si>
  <si>
    <r>
      <t>Table 1.</t>
    </r>
    <r>
      <rPr>
        <sz val="9.5"/>
        <color rgb="FF595959"/>
        <rFont val="Arial"/>
        <family val="2"/>
        <charset val="238"/>
      </rPr>
      <t xml:space="preserve"> </t>
    </r>
    <r>
      <rPr>
        <i/>
        <sz val="9.5"/>
        <color rgb="FF595959"/>
        <rFont val="Arial"/>
        <family val="2"/>
        <charset val="238"/>
      </rPr>
      <t>Population and vital statistics</t>
    </r>
  </si>
  <si>
    <r>
      <t>Table 3.</t>
    </r>
    <r>
      <rPr>
        <sz val="9.5"/>
        <color rgb="FF595959"/>
        <rFont val="Arial"/>
        <family val="2"/>
        <charset val="238"/>
      </rPr>
      <t xml:space="preserve"> </t>
    </r>
    <r>
      <rPr>
        <i/>
        <sz val="9.5"/>
        <color rgb="FF595959"/>
        <rFont val="Arial"/>
        <family val="2"/>
        <charset val="238"/>
      </rPr>
      <t>Population by former office agencies of the city of Łódź Office</t>
    </r>
  </si>
  <si>
    <t xml:space="preserve">Table 10. Registered unemployed persons by educational level, age, duration of unemployment and work </t>
  </si>
  <si>
    <r>
      <t>Table 13. Ascertained crimes and rates of detectability of delinquents in crimes</t>
    </r>
    <r>
      <rPr>
        <i/>
        <vertAlign val="superscript"/>
        <sz val="9.5"/>
        <color rgb="FF595959"/>
        <rFont val="Arial"/>
        <family val="2"/>
        <charset val="238"/>
      </rPr>
      <t>a</t>
    </r>
  </si>
  <si>
    <r>
      <t>Table 18. Tourist accommodation establishments</t>
    </r>
    <r>
      <rPr>
        <i/>
        <vertAlign val="superscript"/>
        <sz val="9.5"/>
        <color rgb="FF595959"/>
        <rFont val="Arial"/>
        <family val="2"/>
        <charset val="238"/>
      </rPr>
      <t>a</t>
    </r>
  </si>
  <si>
    <r>
      <t>Table 19.</t>
    </r>
    <r>
      <rPr>
        <sz val="9.5"/>
        <color rgb="FF595959"/>
        <rFont val="Arial"/>
        <family val="2"/>
        <charset val="238"/>
      </rPr>
      <t xml:space="preserve"> </t>
    </r>
    <r>
      <rPr>
        <i/>
        <sz val="9.5"/>
        <color rgb="FF595959"/>
        <rFont val="Arial"/>
        <family val="2"/>
        <charset val="238"/>
      </rPr>
      <t>Meteorological data</t>
    </r>
  </si>
  <si>
    <r>
      <t>Table 20. Entities of the national economy</t>
    </r>
    <r>
      <rPr>
        <b/>
        <i/>
        <sz val="9.5"/>
        <color rgb="FF595959"/>
        <rFont val="Arial"/>
        <family val="2"/>
        <charset val="238"/>
      </rPr>
      <t xml:space="preserve"> </t>
    </r>
    <r>
      <rPr>
        <i/>
        <sz val="9.5"/>
        <color rgb="FF595959"/>
        <rFont val="Arial"/>
        <family val="2"/>
        <charset val="238"/>
      </rPr>
      <t>by ownership sectors and sections</t>
    </r>
    <r>
      <rPr>
        <i/>
        <vertAlign val="superscript"/>
        <sz val="9.5"/>
        <color rgb="FF595959"/>
        <rFont val="Arial"/>
        <family val="2"/>
        <charset val="238"/>
      </rPr>
      <t>1</t>
    </r>
    <r>
      <rPr>
        <i/>
        <sz val="9.5"/>
        <color rgb="FF595959"/>
        <rFont val="Arial"/>
        <family val="2"/>
        <charset val="238"/>
      </rPr>
      <t xml:space="preserve"> </t>
    </r>
  </si>
  <si>
    <r>
      <t>Table 21. Entities of the national economy by legal and organisational forms</t>
    </r>
    <r>
      <rPr>
        <i/>
        <vertAlign val="superscript"/>
        <sz val="9.5"/>
        <color rgb="FF595959"/>
        <rFont val="Arial"/>
        <family val="2"/>
        <charset val="238"/>
      </rPr>
      <t>1</t>
    </r>
  </si>
  <si>
    <r>
      <t>Table 22. Sold production of industry</t>
    </r>
    <r>
      <rPr>
        <i/>
        <vertAlign val="superscript"/>
        <sz val="9.5"/>
        <color rgb="FF595959"/>
        <rFont val="Arial"/>
        <family val="2"/>
        <charset val="238"/>
      </rPr>
      <t>a</t>
    </r>
  </si>
  <si>
    <r>
      <t>Table 23. Sold production of construction</t>
    </r>
    <r>
      <rPr>
        <i/>
        <vertAlign val="superscript"/>
        <sz val="9.5"/>
        <color rgb="FF595959"/>
        <rFont val="Arial"/>
        <family val="2"/>
        <charset val="238"/>
      </rPr>
      <t>a</t>
    </r>
    <r>
      <rPr>
        <i/>
        <sz val="9.5"/>
        <color rgb="FF595959"/>
        <rFont val="Arial"/>
        <family val="2"/>
        <charset val="238"/>
      </rPr>
      <t xml:space="preserve">  </t>
    </r>
  </si>
  <si>
    <r>
      <t>Table 24. Retail sales of goods by type of enterprise activity</t>
    </r>
    <r>
      <rPr>
        <i/>
        <vertAlign val="superscript"/>
        <sz val="9.5"/>
        <color rgb="FF595959"/>
        <rFont val="Arial"/>
        <family val="2"/>
        <charset val="238"/>
      </rPr>
      <t>ab</t>
    </r>
  </si>
  <si>
    <r>
      <t>Table 25. Financial results of enterprises</t>
    </r>
    <r>
      <rPr>
        <i/>
        <vertAlign val="superscript"/>
        <sz val="9.5"/>
        <color rgb="FF595959"/>
        <rFont val="Arial"/>
        <family val="2"/>
        <charset val="238"/>
      </rPr>
      <t>a</t>
    </r>
  </si>
  <si>
    <r>
      <t>I. Revenues, costs, financial result from sale</t>
    </r>
    <r>
      <rPr>
        <i/>
        <vertAlign val="superscript"/>
        <sz val="9.5"/>
        <color rgb="FF595959"/>
        <rFont val="Arial"/>
        <family val="2"/>
        <charset val="238"/>
      </rPr>
      <t>a</t>
    </r>
    <r>
      <rPr>
        <i/>
        <sz val="9.5"/>
        <color rgb="FF595959"/>
        <rFont val="Arial"/>
        <family val="2"/>
        <charset val="238"/>
      </rPr>
      <t xml:space="preserve"> </t>
    </r>
  </si>
  <si>
    <r>
      <t>II. Gross financial result</t>
    </r>
    <r>
      <rPr>
        <i/>
        <vertAlign val="superscript"/>
        <sz val="9.5"/>
        <color rgb="FF595959"/>
        <rFont val="Arial"/>
        <family val="2"/>
        <charset val="238"/>
      </rPr>
      <t>a</t>
    </r>
  </si>
  <si>
    <r>
      <t>III. Net financial result</t>
    </r>
    <r>
      <rPr>
        <i/>
        <vertAlign val="superscript"/>
        <sz val="9.5"/>
        <color rgb="FF595959"/>
        <rFont val="Arial"/>
        <family val="2"/>
        <charset val="238"/>
      </rPr>
      <t>a</t>
    </r>
  </si>
  <si>
    <r>
      <t>Table 28. Current assets and liabilities of enterprises</t>
    </r>
    <r>
      <rPr>
        <i/>
        <vertAlign val="superscript"/>
        <sz val="9.5"/>
        <color rgb="FF595959"/>
        <rFont val="Arial"/>
        <family val="2"/>
        <charset val="238"/>
      </rPr>
      <t>a</t>
    </r>
  </si>
  <si>
    <r>
      <t>Table 29. Current assets and liabilities of enterprises by sections</t>
    </r>
    <r>
      <rPr>
        <i/>
        <vertAlign val="superscript"/>
        <sz val="9.5"/>
        <color rgb="FF595959"/>
        <rFont val="Arial"/>
        <family val="2"/>
        <charset val="238"/>
      </rPr>
      <t>a</t>
    </r>
  </si>
  <si>
    <r>
      <t>Table 36. Entities of the national economy in voivodship cities</t>
    </r>
    <r>
      <rPr>
        <i/>
        <vertAlign val="superscript"/>
        <sz val="9.5"/>
        <color rgb="FF595959"/>
        <rFont val="Arial"/>
        <family val="2"/>
        <charset val="238"/>
      </rPr>
      <t>1,2</t>
    </r>
  </si>
  <si>
    <r>
      <t>Tablica 36. Podmioty gospodarki narodowej w miastach wojewódzkich</t>
    </r>
    <r>
      <rPr>
        <b/>
        <vertAlign val="superscript"/>
        <sz val="9.5"/>
        <color theme="1"/>
        <rFont val="Arial"/>
        <family val="2"/>
        <charset val="238"/>
      </rPr>
      <t>1,2</t>
    </r>
  </si>
  <si>
    <r>
      <t>Tablica 35. Mieszkania oddane do użytkowania w miastach wojewódzkich</t>
    </r>
    <r>
      <rPr>
        <b/>
        <vertAlign val="superscript"/>
        <sz val="9.5"/>
        <color rgb="FF595959"/>
        <rFont val="Arial"/>
        <family val="2"/>
        <charset val="238"/>
      </rPr>
      <t>a</t>
    </r>
  </si>
  <si>
    <r>
      <t>Table 35. Dwellings completes in voivodship cities</t>
    </r>
    <r>
      <rPr>
        <i/>
        <vertAlign val="superscript"/>
        <sz val="9.5"/>
        <color rgb="FF595959"/>
        <rFont val="Arial"/>
        <family val="2"/>
        <charset val="238"/>
      </rPr>
      <t>a</t>
    </r>
  </si>
  <si>
    <r>
      <t>Tablica 34. Przeciętne miesięczne wynagrodzenia brutto w sektorze przedsiębiorstw w miastach wojewódzkich</t>
    </r>
    <r>
      <rPr>
        <b/>
        <vertAlign val="superscript"/>
        <sz val="9.5"/>
        <color theme="1"/>
        <rFont val="Arial"/>
        <family val="2"/>
        <charset val="238"/>
      </rPr>
      <t>a</t>
    </r>
  </si>
  <si>
    <r>
      <t>Table 34. Average monthly gross wages and salaries in enterprise sector in voivodship cities</t>
    </r>
    <r>
      <rPr>
        <i/>
        <vertAlign val="superscript"/>
        <sz val="9.5"/>
        <color rgb="FF595959"/>
        <rFont val="Arial"/>
        <family val="2"/>
        <charset val="238"/>
      </rPr>
      <t>a</t>
    </r>
  </si>
  <si>
    <r>
      <t>Table 33. Registered unemployment and job offers in voivodship cities</t>
    </r>
    <r>
      <rPr>
        <i/>
        <vertAlign val="superscript"/>
        <sz val="9.5"/>
        <color rgb="FF595959"/>
        <rFont val="Arial"/>
        <family val="2"/>
        <charset val="238"/>
      </rPr>
      <t>a</t>
    </r>
  </si>
  <si>
    <r>
      <t>Tablica 33. Bezrobocie rejestrowane i oferty pracy w miastach wojewódzkich</t>
    </r>
    <r>
      <rPr>
        <b/>
        <vertAlign val="superscript"/>
        <sz val="9.5"/>
        <color theme="1"/>
        <rFont val="Arial"/>
        <family val="2"/>
        <charset val="238"/>
      </rPr>
      <t>a</t>
    </r>
  </si>
  <si>
    <r>
      <t>Tablica 32. Przeciętne zatrudnienie w sektorze przedsiębiorstw w miastach wojewódzkich</t>
    </r>
    <r>
      <rPr>
        <b/>
        <vertAlign val="superscript"/>
        <sz val="9.5"/>
        <color theme="1"/>
        <rFont val="Arial"/>
        <family val="2"/>
        <charset val="238"/>
      </rPr>
      <t>a</t>
    </r>
  </si>
  <si>
    <r>
      <t>Table 32. Average paid employment in enerprise sector in voivodship cities</t>
    </r>
    <r>
      <rPr>
        <i/>
        <vertAlign val="superscript"/>
        <sz val="9.5"/>
        <color rgb="FF595959"/>
        <rFont val="Arial"/>
        <family val="2"/>
        <charset val="238"/>
      </rPr>
      <t>a</t>
    </r>
  </si>
  <si>
    <r>
      <t>Tablica 31. Ludność w miastach wojewódzkich</t>
    </r>
    <r>
      <rPr>
        <b/>
        <vertAlign val="superscript"/>
        <sz val="9.5"/>
        <color theme="1"/>
        <rFont val="Arial"/>
        <family val="2"/>
        <charset val="238"/>
      </rPr>
      <t>a</t>
    </r>
  </si>
  <si>
    <t>Tablica 30. Łódź na tle województwa łódzkiego</t>
  </si>
  <si>
    <r>
      <t>Table 31. Population in voivodship cities</t>
    </r>
    <r>
      <rPr>
        <i/>
        <vertAlign val="superscript"/>
        <sz val="9.5"/>
        <color theme="1" tint="0.34998626667073579"/>
        <rFont val="Arial"/>
        <family val="2"/>
        <charset val="238"/>
      </rPr>
      <t>a</t>
    </r>
  </si>
  <si>
    <r>
      <t>Tablica 29. Aktywa obrotowe i zobowiązania przedsiębiorstw według sekcji</t>
    </r>
    <r>
      <rPr>
        <b/>
        <vertAlign val="superscript"/>
        <sz val="9.5"/>
        <color theme="1"/>
        <rFont val="Arial"/>
        <family val="2"/>
        <charset val="238"/>
      </rPr>
      <t>a</t>
    </r>
  </si>
  <si>
    <r>
      <t>Tablica 28. Aktywa obrotowe i zobowiązania przedsiębiorstw</t>
    </r>
    <r>
      <rPr>
        <b/>
        <vertAlign val="superscript"/>
        <sz val="9.5"/>
        <color theme="1"/>
        <rFont val="Arial"/>
        <family val="2"/>
        <charset val="238"/>
      </rPr>
      <t>a</t>
    </r>
  </si>
  <si>
    <r>
      <t>Tablica 27. Relacje ekonomiczne oraz struktura przedsiębiorstw według uzyskanych wyników finansowych</t>
    </r>
    <r>
      <rPr>
        <b/>
        <vertAlign val="superscript"/>
        <sz val="9.5"/>
        <color theme="1"/>
        <rFont val="Arial"/>
        <family val="2"/>
        <charset val="238"/>
      </rPr>
      <t>a</t>
    </r>
  </si>
  <si>
    <r>
      <t>Table 27. Economic relations and composition of enterprises by obtained financial results</t>
    </r>
    <r>
      <rPr>
        <i/>
        <vertAlign val="superscript"/>
        <sz val="9.5"/>
        <color rgb="FF595959"/>
        <rFont val="Arial"/>
        <family val="2"/>
        <charset val="238"/>
      </rPr>
      <t>a</t>
    </r>
  </si>
  <si>
    <r>
      <t>III. Wynik finansowy netto</t>
    </r>
    <r>
      <rPr>
        <b/>
        <vertAlign val="superscript"/>
        <sz val="9.5"/>
        <color theme="1"/>
        <rFont val="Arial"/>
        <family val="2"/>
        <charset val="238"/>
      </rPr>
      <t>a</t>
    </r>
    <r>
      <rPr>
        <b/>
        <sz val="9.5"/>
        <color theme="1"/>
        <rFont val="Arial"/>
        <family val="2"/>
        <charset val="238"/>
      </rPr>
      <t xml:space="preserve"> </t>
    </r>
  </si>
  <si>
    <t>Tablica. 26. Wyniki finansowe przedsiębiorstw według sekcji (cd.)</t>
  </si>
  <si>
    <t>Tablica 26. Wyniki finansowe przedsiębiorstw według sekcji (cd.)</t>
  </si>
  <si>
    <t>Table 26. Financial results of enterprises by sections (cont.)</t>
  </si>
  <si>
    <r>
      <t>II. Wynik finansowy brutto</t>
    </r>
    <r>
      <rPr>
        <b/>
        <vertAlign val="superscript"/>
        <sz val="9.5"/>
        <color theme="1"/>
        <rFont val="Arial"/>
        <family val="2"/>
        <charset val="238"/>
      </rPr>
      <t>a</t>
    </r>
    <r>
      <rPr>
        <b/>
        <sz val="9.5"/>
        <color theme="1"/>
        <rFont val="Arial"/>
        <family val="2"/>
        <charset val="238"/>
      </rPr>
      <t xml:space="preserve"> </t>
    </r>
  </si>
  <si>
    <r>
      <t>I. Przychody, koszty, wynik finansowy ze sprzedaży</t>
    </r>
    <r>
      <rPr>
        <b/>
        <vertAlign val="superscript"/>
        <sz val="9.5"/>
        <color theme="1"/>
        <rFont val="Arial"/>
        <family val="2"/>
        <charset val="238"/>
      </rPr>
      <t>a</t>
    </r>
    <r>
      <rPr>
        <b/>
        <sz val="9.5"/>
        <color theme="1"/>
        <rFont val="Arial"/>
        <family val="2"/>
        <charset val="238"/>
      </rPr>
      <t xml:space="preserve"> </t>
    </r>
  </si>
  <si>
    <r>
      <t>Tablica 24. Sprzedaż detaliczna towarów według rodzajów działalności przedsiębiorstwa</t>
    </r>
    <r>
      <rPr>
        <b/>
        <vertAlign val="superscript"/>
        <sz val="9.5"/>
        <color rgb="FF000000"/>
        <rFont val="Arial"/>
        <family val="2"/>
        <charset val="238"/>
      </rPr>
      <t>ab</t>
    </r>
  </si>
  <si>
    <r>
      <t>Tablica 23. Produkcja sprzedana budownictwa</t>
    </r>
    <r>
      <rPr>
        <b/>
        <vertAlign val="superscript"/>
        <sz val="9.5"/>
        <color rgb="FF000000"/>
        <rFont val="Arial"/>
        <family val="2"/>
        <charset val="238"/>
      </rPr>
      <t>a</t>
    </r>
  </si>
  <si>
    <r>
      <t>Tablica 22. Produkcja sprzedana przemysłu</t>
    </r>
    <r>
      <rPr>
        <b/>
        <vertAlign val="superscript"/>
        <sz val="9.5"/>
        <color theme="1"/>
        <rFont val="Arial"/>
        <family val="2"/>
        <charset val="238"/>
      </rPr>
      <t>a</t>
    </r>
  </si>
  <si>
    <r>
      <t>Tablica 21. Podmioty gospodarki narodowej według wybranych form organizacyjno–prawnych</t>
    </r>
    <r>
      <rPr>
        <b/>
        <vertAlign val="superscript"/>
        <sz val="9.5"/>
        <color theme="1"/>
        <rFont val="Arial"/>
        <family val="2"/>
        <charset val="238"/>
      </rPr>
      <t>1</t>
    </r>
  </si>
  <si>
    <r>
      <t>Tablica 20. Podmioty gospodarki narodowej według sektorów własności i sekcji</t>
    </r>
    <r>
      <rPr>
        <b/>
        <vertAlign val="superscript"/>
        <sz val="9.5"/>
        <color theme="1"/>
        <rFont val="Arial"/>
        <family val="2"/>
        <charset val="238"/>
      </rPr>
      <t>1</t>
    </r>
    <r>
      <rPr>
        <b/>
        <sz val="9.5"/>
        <color theme="1"/>
        <rFont val="Arial"/>
        <family val="2"/>
        <charset val="238"/>
      </rPr>
      <t xml:space="preserve"> </t>
    </r>
  </si>
  <si>
    <r>
      <t>Tablica 18. Baza noclegowa turystyki</t>
    </r>
    <r>
      <rPr>
        <b/>
        <vertAlign val="superscript"/>
        <sz val="9.5"/>
        <color theme="1"/>
        <rFont val="Arial"/>
        <family val="2"/>
        <charset val="238"/>
      </rPr>
      <t>a</t>
    </r>
  </si>
  <si>
    <t>Tablica 17. Świadczenia pomocy społecznej</t>
  </si>
  <si>
    <t>Tablica 16. Zgłoszenia przyjęte przez straż miejską</t>
  </si>
  <si>
    <t>Tablica 15. Pożary według przyczyn</t>
  </si>
  <si>
    <r>
      <t>Tablica 13. Przestępstwa stwierdzone i wskaźniki wykrywalności sprawców przestępstw</t>
    </r>
    <r>
      <rPr>
        <b/>
        <vertAlign val="superscript"/>
        <sz val="9.5"/>
        <color theme="1"/>
        <rFont val="Arial"/>
        <family val="2"/>
        <charset val="238"/>
      </rPr>
      <t>a</t>
    </r>
  </si>
  <si>
    <r>
      <t>S</t>
    </r>
    <r>
      <rPr>
        <b/>
        <sz val="9.5"/>
        <color theme="1"/>
        <rFont val="Arial"/>
        <family val="2"/>
        <charset val="238"/>
      </rPr>
      <t>tan w końcu miesiąca</t>
    </r>
  </si>
  <si>
    <t>Tablica. 4. Ruch naturalny ludności według byłych delegatur Urzędu Miasta Łodzi</t>
  </si>
  <si>
    <t>Table 4. Vital statistics by former office agencies of the city of Łódź Office</t>
  </si>
  <si>
    <t>Tablica 8. Bezrobotni zarejestrowani i oferty pracy</t>
  </si>
  <si>
    <t>Tablica 10. Bezrobotni zarejestrowani według poziomu wykształcenia, wieku, czasu pozostawania bez pracy i stażu pracy</t>
  </si>
  <si>
    <r>
      <t>TOTAL</t>
    </r>
    <r>
      <rPr>
        <sz val="8"/>
        <color theme="1" tint="0.34998626667073579"/>
        <rFont val="Arial"/>
        <family val="2"/>
        <charset val="238"/>
      </rPr>
      <t xml:space="preserve"> </t>
    </r>
  </si>
  <si>
    <r>
      <t>r</t>
    </r>
    <r>
      <rPr>
        <i/>
        <sz val="8"/>
        <color theme="1" tint="0.34998626667073579"/>
        <rFont val="Arial"/>
        <family val="2"/>
        <charset val="238"/>
      </rPr>
      <t>esidential buildings</t>
    </r>
  </si>
  <si>
    <r>
      <t>c</t>
    </r>
    <r>
      <rPr>
        <i/>
        <sz val="8"/>
        <color theme="1" tint="0.34998626667073579"/>
        <rFont val="Arial"/>
        <family val="2"/>
        <charset val="238"/>
      </rPr>
      <t>rops</t>
    </r>
  </si>
  <si>
    <r>
      <t>Equipment and electrical installations</t>
    </r>
    <r>
      <rPr>
        <sz val="8"/>
        <color theme="1" tint="0.34998626667073579"/>
        <rFont val="Arial"/>
        <family val="2"/>
        <charset val="238"/>
      </rPr>
      <t xml:space="preserve"> </t>
    </r>
    <r>
      <rPr>
        <i/>
        <sz val="8"/>
        <color theme="1" tint="0.34998626667073579"/>
        <rFont val="Arial"/>
        <family val="2"/>
        <charset val="238"/>
      </rPr>
      <t>failures and misuse</t>
    </r>
  </si>
  <si>
    <r>
      <t>of which</t>
    </r>
    <r>
      <rPr>
        <sz val="8"/>
        <color theme="1" tint="0.34998626667073579"/>
        <rFont val="Arial"/>
        <family val="2"/>
        <charset val="238"/>
      </rPr>
      <t>:</t>
    </r>
  </si>
  <si>
    <r>
      <t>Trade; repair of motor vehicles</t>
    </r>
    <r>
      <rPr>
        <i/>
        <vertAlign val="superscript"/>
        <sz val="8"/>
        <color theme="1" tint="0.34998626667073579"/>
        <rFont val="Arial"/>
        <family val="2"/>
        <charset val="238"/>
      </rPr>
      <t>∆</t>
    </r>
  </si>
  <si>
    <r>
      <t>Accommodation and catering</t>
    </r>
    <r>
      <rPr>
        <i/>
        <vertAlign val="superscript"/>
        <sz val="8"/>
        <color theme="1" tint="0.34998626667073579"/>
        <rFont val="Arial"/>
        <family val="2"/>
        <charset val="238"/>
      </rPr>
      <t>∆</t>
    </r>
  </si>
  <si>
    <r>
      <t>Agriculture, forestry and fishing</t>
    </r>
    <r>
      <rPr>
        <sz val="8"/>
        <color theme="1" tint="0.34998626667073579"/>
        <rFont val="Arial"/>
        <family val="2"/>
        <charset val="238"/>
      </rPr>
      <t xml:space="preserve"> </t>
    </r>
  </si>
  <si>
    <r>
      <t>Trade; repair of motor vehicles</t>
    </r>
    <r>
      <rPr>
        <i/>
        <vertAlign val="superscript"/>
        <sz val="8"/>
        <color theme="1" tint="0.34998626667073579"/>
        <rFont val="Arial"/>
        <family val="2"/>
        <charset val="238"/>
      </rPr>
      <t>∆</t>
    </r>
    <r>
      <rPr>
        <i/>
        <sz val="8"/>
        <color theme="1" tint="0.34998626667073579"/>
        <rFont val="Arial"/>
        <family val="2"/>
        <charset val="238"/>
      </rPr>
      <t xml:space="preserve"> </t>
    </r>
  </si>
  <si>
    <r>
      <t>Accommodation and catering</t>
    </r>
    <r>
      <rPr>
        <i/>
        <vertAlign val="superscript"/>
        <sz val="8"/>
        <color theme="1" tint="0.34998626667073579"/>
        <rFont val="Arial"/>
        <family val="2"/>
        <charset val="238"/>
      </rPr>
      <t>∆</t>
    </r>
    <r>
      <rPr>
        <i/>
        <sz val="9"/>
        <color theme="1"/>
        <rFont val="Times New Roman"/>
        <family val="1"/>
        <charset val="238"/>
      </rPr>
      <t/>
    </r>
  </si>
  <si>
    <r>
      <t>Registered unemployed persons</t>
    </r>
    <r>
      <rPr>
        <i/>
        <vertAlign val="superscript"/>
        <sz val="8"/>
        <color theme="1" tint="0.34998626667073579"/>
        <rFont val="Arial"/>
        <family val="2"/>
        <charset val="238"/>
      </rPr>
      <t>a</t>
    </r>
  </si>
  <si>
    <r>
      <t>Registered unemployment rate</t>
    </r>
    <r>
      <rPr>
        <i/>
        <vertAlign val="superscript"/>
        <sz val="8"/>
        <color theme="1" tint="0.34998626667073579"/>
        <rFont val="Arial"/>
        <family val="2"/>
        <charset val="238"/>
      </rPr>
      <t>a</t>
    </r>
    <r>
      <rPr>
        <i/>
        <sz val="8"/>
        <color theme="1" tint="0.34998626667073579"/>
        <rFont val="Arial"/>
        <family val="2"/>
        <charset val="238"/>
      </rPr>
      <t xml:space="preserve"> in %</t>
    </r>
  </si>
  <si>
    <r>
      <t>Job offers</t>
    </r>
    <r>
      <rPr>
        <i/>
        <vertAlign val="superscript"/>
        <sz val="8"/>
        <color theme="1" tint="0.34998626667073579"/>
        <rFont val="Arial"/>
        <family val="2"/>
        <charset val="238"/>
      </rPr>
      <t>a</t>
    </r>
  </si>
  <si>
    <r>
      <t>Entities of the national economy</t>
    </r>
    <r>
      <rPr>
        <i/>
        <vertAlign val="superscript"/>
        <sz val="8"/>
        <color theme="1" tint="0.34998626667073579"/>
        <rFont val="Arial"/>
        <family val="2"/>
        <charset val="238"/>
      </rPr>
      <t>ab</t>
    </r>
  </si>
  <si>
    <r>
      <t>of which</t>
    </r>
    <r>
      <rPr>
        <sz val="8"/>
        <color theme="1" tint="0.34998626667073579"/>
        <rFont val="Arial"/>
        <family val="2"/>
        <charset val="238"/>
      </rPr>
      <t xml:space="preserve"> </t>
    </r>
    <r>
      <rPr>
        <i/>
        <sz val="8"/>
        <color theme="1" tint="0.34998626667073579"/>
        <rFont val="Arial"/>
        <family val="2"/>
        <charset val="238"/>
      </rPr>
      <t>by forms of construction:</t>
    </r>
  </si>
  <si>
    <r>
      <t>Useful floor area of dwellings completed in m</t>
    </r>
    <r>
      <rPr>
        <i/>
        <vertAlign val="superscript"/>
        <sz val="8"/>
        <color theme="1" tint="0.34998626667073579"/>
        <rFont val="Arial"/>
        <family val="2"/>
        <charset val="238"/>
      </rPr>
      <t>2</t>
    </r>
  </si>
  <si>
    <r>
      <t>Zakwaterowanie i gastronomia</t>
    </r>
    <r>
      <rPr>
        <vertAlign val="superscript"/>
        <sz val="8"/>
        <color theme="1"/>
        <rFont val="Arial"/>
        <family val="2"/>
        <charset val="238"/>
      </rPr>
      <t xml:space="preserve">∆
</t>
    </r>
    <r>
      <rPr>
        <i/>
        <sz val="8"/>
        <color theme="1" tint="0.34998626667073579"/>
        <rFont val="Arial"/>
        <family val="2"/>
        <charset val="238"/>
      </rPr>
      <t>Accommodation and catering</t>
    </r>
    <r>
      <rPr>
        <i/>
        <vertAlign val="superscript"/>
        <sz val="8"/>
        <color theme="1" tint="0.34998626667073579"/>
        <rFont val="Arial"/>
        <family val="2"/>
        <charset val="238"/>
      </rPr>
      <t>∆</t>
    </r>
  </si>
  <si>
    <r>
      <t xml:space="preserve">Transport i gospodarka magazynowa
</t>
    </r>
    <r>
      <rPr>
        <i/>
        <sz val="8"/>
        <color theme="1" tint="0.34998626667073579"/>
        <rFont val="Arial"/>
        <family val="2"/>
        <charset val="238"/>
      </rPr>
      <t>Transportation and storage</t>
    </r>
  </si>
  <si>
    <r>
      <t>Handel; naprawa pojazdów samochodowych</t>
    </r>
    <r>
      <rPr>
        <vertAlign val="superscript"/>
        <sz val="8"/>
        <color theme="1"/>
        <rFont val="Arial"/>
        <family val="2"/>
        <charset val="238"/>
      </rPr>
      <t xml:space="preserve">∆
</t>
    </r>
    <r>
      <rPr>
        <i/>
        <sz val="8"/>
        <color theme="1" tint="0.34998626667073579"/>
        <rFont val="Arial"/>
        <family val="2"/>
        <charset val="238"/>
      </rPr>
      <t>Trade; repair of motor vehicles</t>
    </r>
    <r>
      <rPr>
        <vertAlign val="superscript"/>
        <sz val="8"/>
        <color theme="1" tint="0.34998626667073579"/>
        <rFont val="Arial"/>
        <family val="2"/>
        <charset val="238"/>
      </rPr>
      <t>∆</t>
    </r>
  </si>
  <si>
    <r>
      <t xml:space="preserve">Budownictwo
</t>
    </r>
    <r>
      <rPr>
        <i/>
        <sz val="8"/>
        <color theme="1" tint="0.34998626667073579"/>
        <rFont val="Arial"/>
        <family val="2"/>
        <charset val="238"/>
      </rPr>
      <t>Construction</t>
    </r>
  </si>
  <si>
    <r>
      <rPr>
        <sz val="8"/>
        <color theme="1"/>
        <rFont val="Arial"/>
        <family val="2"/>
        <charset val="238"/>
      </rPr>
      <t xml:space="preserve">Bezrobotni zarejestrowani w tys.
</t>
    </r>
    <r>
      <rPr>
        <i/>
        <sz val="8"/>
        <color theme="1" tint="0.34998626667073579"/>
        <rFont val="Arial"/>
        <family val="2"/>
        <charset val="238"/>
      </rPr>
      <t>Registered unemployment persons in thous.</t>
    </r>
  </si>
  <si>
    <r>
      <rPr>
        <sz val="8"/>
        <color theme="1"/>
        <rFont val="Arial"/>
        <family val="2"/>
        <charset val="238"/>
      </rPr>
      <t xml:space="preserve">Stopa bezrobocia rejestrowanego w %
</t>
    </r>
    <r>
      <rPr>
        <i/>
        <sz val="8"/>
        <color theme="1" tint="0.34998626667073579"/>
        <rFont val="Arial"/>
        <family val="2"/>
        <charset val="238"/>
      </rPr>
      <t>Registered unemployment rate in %</t>
    </r>
  </si>
  <si>
    <r>
      <rPr>
        <sz val="8"/>
        <color theme="1"/>
        <rFont val="Arial"/>
        <family val="2"/>
        <charset val="238"/>
      </rPr>
      <t xml:space="preserve">Oferty pracy w tys.
</t>
    </r>
    <r>
      <rPr>
        <i/>
        <sz val="8"/>
        <color theme="1" tint="0.34998626667073579"/>
        <rFont val="Arial"/>
        <family val="2"/>
        <charset val="238"/>
      </rPr>
      <t>Job offers in thous</t>
    </r>
    <r>
      <rPr>
        <sz val="8"/>
        <color theme="1"/>
        <rFont val="Arial"/>
        <family val="2"/>
        <charset val="238"/>
      </rPr>
      <t>.</t>
    </r>
  </si>
  <si>
    <r>
      <rPr>
        <sz val="8"/>
        <color theme="1"/>
        <rFont val="Arial"/>
        <family val="2"/>
        <charset val="238"/>
      </rPr>
      <t xml:space="preserve">Liczba bezrobotnych na 1 ofertę pracy
</t>
    </r>
    <r>
      <rPr>
        <i/>
        <sz val="8"/>
        <color theme="1" tint="0.34998626667073579"/>
        <rFont val="Arial"/>
        <family val="2"/>
        <charset val="238"/>
      </rPr>
      <t>Numbers of unemployed persons per 1 job offer</t>
    </r>
  </si>
  <si>
    <r>
      <t xml:space="preserve">w tym:   Przemysł
</t>
    </r>
    <r>
      <rPr>
        <i/>
        <sz val="8"/>
        <color theme="1" tint="0.34998626667073579"/>
        <rFont val="Arial"/>
        <family val="2"/>
        <charset val="238"/>
      </rPr>
      <t>of which:   Industry</t>
    </r>
  </si>
  <si>
    <r>
      <rPr>
        <sz val="8"/>
        <color theme="1"/>
        <rFont val="Arial"/>
        <family val="2"/>
        <charset val="238"/>
      </rPr>
      <t xml:space="preserve">Ogółem w zł
</t>
    </r>
    <r>
      <rPr>
        <i/>
        <sz val="8"/>
        <color theme="1" tint="0.34998626667073579"/>
        <rFont val="Arial"/>
        <family val="2"/>
        <charset val="238"/>
      </rPr>
      <t>Total in zl</t>
    </r>
  </si>
  <si>
    <r>
      <t>Zakwaterowanie i gastronomia</t>
    </r>
    <r>
      <rPr>
        <vertAlign val="superscript"/>
        <sz val="8"/>
        <color theme="1"/>
        <rFont val="Arial"/>
        <family val="2"/>
        <charset val="238"/>
      </rPr>
      <t xml:space="preserve">∆
</t>
    </r>
    <r>
      <rPr>
        <i/>
        <sz val="8"/>
        <color theme="1" tint="0.34998626667073579"/>
        <rFont val="Arial"/>
        <family val="2"/>
        <charset val="238"/>
      </rPr>
      <t>Accommodation and catering</t>
    </r>
    <r>
      <rPr>
        <vertAlign val="superscript"/>
        <sz val="8"/>
        <color theme="1" tint="0.34998626667073579"/>
        <rFont val="Arial"/>
        <family val="2"/>
        <charset val="238"/>
      </rPr>
      <t>∆</t>
    </r>
  </si>
  <si>
    <r>
      <t xml:space="preserve">Ogółem
</t>
    </r>
    <r>
      <rPr>
        <i/>
        <sz val="8"/>
        <color theme="1" tint="0.34998626667073579"/>
        <rFont val="Arial"/>
        <family val="2"/>
        <charset val="238"/>
      </rPr>
      <t>Total</t>
    </r>
  </si>
  <si>
    <r>
      <t xml:space="preserve">w tym Przeznaczone na sprzedaż lub wynajem
</t>
    </r>
    <r>
      <rPr>
        <i/>
        <sz val="8"/>
        <color theme="1" tint="0.34998626667073579"/>
        <rFont val="Arial"/>
        <family val="2"/>
        <charset val="238"/>
      </rPr>
      <t>of which For sale or rent</t>
    </r>
  </si>
  <si>
    <r>
      <t>Powierzchnia użytkowa 1 mieszkania oddanego do użytkowania w m</t>
    </r>
    <r>
      <rPr>
        <vertAlign val="superscript"/>
        <sz val="8"/>
        <color theme="1"/>
        <rFont val="Arial"/>
        <family val="2"/>
        <charset val="238"/>
      </rPr>
      <t>2</t>
    </r>
    <r>
      <rPr>
        <sz val="8"/>
        <color theme="1"/>
        <rFont val="Arial"/>
        <family val="2"/>
        <charset val="238"/>
      </rPr>
      <t xml:space="preserve">
</t>
    </r>
    <r>
      <rPr>
        <i/>
        <sz val="8"/>
        <color theme="1" tint="0.34998626667073579"/>
        <rFont val="Arial"/>
        <family val="2"/>
        <charset val="238"/>
      </rPr>
      <t>Useful floor area per dwelling in m</t>
    </r>
    <r>
      <rPr>
        <i/>
        <vertAlign val="superscript"/>
        <sz val="8"/>
        <color theme="1" tint="0.34998626667073579"/>
        <rFont val="Arial"/>
        <family val="2"/>
        <charset val="238"/>
      </rPr>
      <t>2</t>
    </r>
  </si>
  <si>
    <r>
      <rPr>
        <sz val="8"/>
        <color theme="1"/>
        <rFont val="Arial"/>
        <family val="2"/>
        <charset val="238"/>
      </rPr>
      <t xml:space="preserve">w tym Przeznaczone na sprzedaż lub wynajem
</t>
    </r>
    <r>
      <rPr>
        <i/>
        <sz val="8"/>
        <color theme="1" tint="0.34998626667073579"/>
        <rFont val="Arial"/>
        <family val="2"/>
        <charset val="238"/>
      </rPr>
      <t>of which For sale or rent</t>
    </r>
  </si>
  <si>
    <r>
      <t xml:space="preserve">w zł    </t>
    </r>
    <r>
      <rPr>
        <i/>
        <sz val="8"/>
        <color theme="1"/>
        <rFont val="Arial"/>
        <family val="2"/>
        <charset val="238"/>
      </rPr>
      <t>in zl</t>
    </r>
  </si>
  <si>
    <r>
      <t xml:space="preserve">Obiekty ogółem
</t>
    </r>
    <r>
      <rPr>
        <i/>
        <sz val="8"/>
        <color theme="1" tint="0.34998626667073579"/>
        <rFont val="Arial"/>
        <family val="2"/>
        <charset val="238"/>
      </rPr>
      <t>Tourist accommodation establishments - total</t>
    </r>
  </si>
  <si>
    <r>
      <t xml:space="preserve">Hotele, motele, pensjonaty i inne obiekty hotelowe – razem
</t>
    </r>
    <r>
      <rPr>
        <i/>
        <sz val="8"/>
        <color theme="1" tint="0.34998626667073579"/>
        <rFont val="Arial"/>
        <family val="2"/>
        <charset val="238"/>
      </rPr>
      <t>Hotels and similar establishments – total</t>
    </r>
  </si>
  <si>
    <r>
      <t xml:space="preserve">w tym hotele
</t>
    </r>
    <r>
      <rPr>
        <i/>
        <sz val="8"/>
        <color theme="1" tint="0.34998626667073579"/>
        <rFont val="Arial"/>
        <family val="2"/>
        <charset val="238"/>
      </rPr>
      <t>of which hotels</t>
    </r>
  </si>
  <si>
    <r>
      <t xml:space="preserve">w tys. zł     </t>
    </r>
    <r>
      <rPr>
        <i/>
        <sz val="8"/>
        <color theme="1"/>
        <rFont val="Arial"/>
        <family val="2"/>
        <charset val="238"/>
      </rPr>
      <t>in thous. zl</t>
    </r>
  </si>
  <si>
    <r>
      <t xml:space="preserve">w mln zł    </t>
    </r>
    <r>
      <rPr>
        <i/>
        <sz val="8"/>
        <color theme="1"/>
        <rFont val="Arial"/>
        <family val="2"/>
        <charset val="238"/>
      </rPr>
      <t>in mln zl</t>
    </r>
  </si>
  <si>
    <r>
      <t>w mln złotych</t>
    </r>
    <r>
      <rPr>
        <i/>
        <sz val="8"/>
        <color theme="1"/>
        <rFont val="Arial"/>
        <family val="2"/>
        <charset val="238"/>
      </rPr>
      <t xml:space="preserve">     in mln zl</t>
    </r>
  </si>
  <si>
    <r>
      <t xml:space="preserve">w mln zł      </t>
    </r>
    <r>
      <rPr>
        <i/>
        <sz val="8"/>
        <color theme="1"/>
        <rFont val="Arial"/>
        <family val="2"/>
        <charset val="238"/>
      </rPr>
      <t>in mln zl</t>
    </r>
  </si>
  <si>
    <r>
      <t>z tytułu dostaw 
i usług</t>
    </r>
    <r>
      <rPr>
        <vertAlign val="superscript"/>
        <sz val="8"/>
        <color theme="1"/>
        <rFont val="Arial"/>
        <family val="2"/>
        <charset val="238"/>
      </rPr>
      <t xml:space="preserve">c
</t>
    </r>
    <r>
      <rPr>
        <i/>
        <sz val="8"/>
        <color theme="1"/>
        <rFont val="Arial"/>
        <family val="2"/>
        <charset val="238"/>
      </rPr>
      <t>from delive­ries 
and services</t>
    </r>
    <r>
      <rPr>
        <i/>
        <vertAlign val="superscript"/>
        <sz val="8"/>
        <color theme="1"/>
        <rFont val="Arial"/>
        <family val="2"/>
        <charset val="238"/>
      </rPr>
      <t>c</t>
    </r>
  </si>
  <si>
    <r>
      <t>Zobowiązania krótkoterminowe</t>
    </r>
    <r>
      <rPr>
        <i/>
        <vertAlign val="superscript"/>
        <sz val="8"/>
        <color theme="1"/>
        <rFont val="Arial"/>
        <family val="2"/>
        <charset val="238"/>
      </rPr>
      <t xml:space="preserve">b
</t>
    </r>
    <r>
      <rPr>
        <i/>
        <sz val="8"/>
        <color theme="1"/>
        <rFont val="Arial"/>
        <family val="2"/>
        <charset val="238"/>
      </rPr>
      <t>Short-term liabilities</t>
    </r>
    <r>
      <rPr>
        <i/>
        <vertAlign val="superscript"/>
        <sz val="8"/>
        <color theme="1"/>
        <rFont val="Arial"/>
        <family val="2"/>
        <charset val="238"/>
      </rPr>
      <t>b</t>
    </r>
  </si>
  <si>
    <r>
      <t>z tytułu dostaw 
i usług</t>
    </r>
    <r>
      <rPr>
        <vertAlign val="superscript"/>
        <sz val="8"/>
        <color theme="1"/>
        <rFont val="Arial"/>
        <family val="2"/>
        <charset val="238"/>
      </rPr>
      <t xml:space="preserve">c
</t>
    </r>
    <r>
      <rPr>
        <i/>
        <sz val="8"/>
        <color theme="1"/>
        <rFont val="Arial"/>
        <family val="2"/>
        <charset val="238"/>
      </rPr>
      <t>from deliveries  
and services</t>
    </r>
    <r>
      <rPr>
        <i/>
        <vertAlign val="superscript"/>
        <sz val="8"/>
        <color theme="1"/>
        <rFont val="Arial"/>
        <family val="2"/>
        <charset val="238"/>
      </rPr>
      <t>c</t>
    </r>
  </si>
  <si>
    <r>
      <t>Obsługa rynku nieruchomości</t>
    </r>
    <r>
      <rPr>
        <vertAlign val="superscript"/>
        <sz val="8"/>
        <color theme="1"/>
        <rFont val="Arial"/>
        <family val="2"/>
        <charset val="238"/>
      </rPr>
      <t>∆</t>
    </r>
    <r>
      <rPr>
        <sz val="8"/>
        <color theme="1"/>
        <rFont val="Arial"/>
        <family val="2"/>
        <charset val="238"/>
      </rPr>
      <t xml:space="preserve"> </t>
    </r>
  </si>
  <si>
    <t>Administrowanie i działalność</t>
  </si>
  <si>
    <t>Przetwórstwo przemysłowe</t>
  </si>
  <si>
    <r>
      <t xml:space="preserve">w tym Kobiety
</t>
    </r>
    <r>
      <rPr>
        <i/>
        <sz val="8"/>
        <color theme="1" tint="0.34998626667073579"/>
        <rFont val="Arial"/>
        <family val="2"/>
        <charset val="238"/>
      </rPr>
      <t>of which Females</t>
    </r>
  </si>
  <si>
    <r>
      <t xml:space="preserve">w tym:  Przemysł
</t>
    </r>
    <r>
      <rPr>
        <i/>
        <sz val="8"/>
        <color theme="1" tint="0.34998626667073579"/>
        <rFont val="Arial"/>
        <family val="2"/>
        <charset val="238"/>
      </rPr>
      <t>of which:  Industry</t>
    </r>
  </si>
  <si>
    <r>
      <t xml:space="preserve">Wyszczególnienie
</t>
    </r>
    <r>
      <rPr>
        <i/>
        <sz val="8"/>
        <color theme="1"/>
        <rFont val="Arial"/>
        <family val="2"/>
        <charset val="238"/>
      </rPr>
      <t>Specyfikacja</t>
    </r>
    <r>
      <rPr>
        <sz val="8"/>
        <color theme="1"/>
        <rFont val="Arial"/>
        <family val="2"/>
        <charset val="238"/>
      </rPr>
      <t xml:space="preserve">
 a – 31 XII 2017 r.
b – 31 III 2018 r.</t>
    </r>
  </si>
  <si>
    <r>
      <t xml:space="preserve">Zysk netto w mln zł
</t>
    </r>
    <r>
      <rPr>
        <i/>
        <sz val="8"/>
        <color theme="1" tint="0.34998626667073579"/>
        <rFont val="Arial"/>
        <family val="2"/>
        <charset val="238"/>
      </rPr>
      <t>Net profit in mln zl</t>
    </r>
  </si>
  <si>
    <r>
      <t xml:space="preserve">Strata netto w mln zł
</t>
    </r>
    <r>
      <rPr>
        <i/>
        <sz val="8"/>
        <color theme="1" tint="0.34998626667073579"/>
        <rFont val="Arial"/>
        <family val="2"/>
        <charset val="238"/>
      </rPr>
      <t>Net loss in mln zl</t>
    </r>
  </si>
  <si>
    <r>
      <t xml:space="preserve">Wynik finansowy netto w mln zł
</t>
    </r>
    <r>
      <rPr>
        <i/>
        <sz val="8"/>
        <color theme="1" tint="0.34998626667073579"/>
        <rFont val="Arial"/>
        <family val="2"/>
        <charset val="238"/>
      </rPr>
      <t>Net financial result in mln zl</t>
    </r>
  </si>
  <si>
    <r>
      <t xml:space="preserve">Udział liczby przedsiębiorstw wykazujących zysk netto w ogólnej liczbie przedsiębiorstw w %
</t>
    </r>
    <r>
      <rPr>
        <i/>
        <sz val="8"/>
        <color theme="1" tint="0.34998626667073579"/>
        <rFont val="Arial"/>
        <family val="2"/>
        <charset val="238"/>
      </rPr>
      <t>Share of number of enterprises showing net profit in total number of enterprises in %</t>
    </r>
  </si>
  <si>
    <r>
      <t xml:space="preserve">Liczba przedsiębiorstw objętych badaniem
</t>
    </r>
    <r>
      <rPr>
        <i/>
        <sz val="8"/>
        <color theme="1" tint="0.34998626667073579"/>
        <rFont val="Arial"/>
        <family val="2"/>
        <charset val="238"/>
      </rPr>
      <t>Number of enterprises covered by survey</t>
    </r>
  </si>
  <si>
    <r>
      <t xml:space="preserve">Wskaźnik płynności finansowej II stopnia w %
</t>
    </r>
    <r>
      <rPr>
        <i/>
        <sz val="8"/>
        <color theme="1" tint="0.34998626667073579"/>
        <rFont val="Arial"/>
        <family val="2"/>
        <charset val="238"/>
      </rPr>
      <t>Financial liquidity ratio of the second degree in %</t>
    </r>
  </si>
  <si>
    <r>
      <t xml:space="preserve">Wskaźnik płynności finansowej I stopnia w %
</t>
    </r>
    <r>
      <rPr>
        <i/>
        <sz val="8"/>
        <color theme="1" tint="0.34998626667073579"/>
        <rFont val="Arial"/>
        <family val="2"/>
        <charset val="238"/>
      </rPr>
      <t>Financial liquidity ratio of the first degree in %</t>
    </r>
  </si>
  <si>
    <r>
      <t xml:space="preserve">Wskaźnik rentowności obrotu netto w %
</t>
    </r>
    <r>
      <rPr>
        <i/>
        <sz val="8"/>
        <color theme="1" tint="0.34998626667073579"/>
        <rFont val="Arial"/>
        <family val="2"/>
        <charset val="238"/>
      </rPr>
      <t>Profitability rate of net turnover in %</t>
    </r>
  </si>
  <si>
    <r>
      <t xml:space="preserve">Wskaźnik rentowności obrotu brutto w %
</t>
    </r>
    <r>
      <rPr>
        <i/>
        <sz val="8"/>
        <color theme="1" tint="0.34998626667073579"/>
        <rFont val="Arial"/>
        <family val="2"/>
        <charset val="238"/>
      </rPr>
      <t>Profitability rate of gross turnover in %</t>
    </r>
  </si>
  <si>
    <r>
      <t xml:space="preserve">Wskaźnik poziomu kosztów w %
</t>
    </r>
    <r>
      <rPr>
        <i/>
        <sz val="8"/>
        <color theme="1" tint="0.34998626667073579"/>
        <rFont val="Arial"/>
        <family val="2"/>
        <charset val="238"/>
      </rPr>
      <t>Cost level indicator in %</t>
    </r>
  </si>
  <si>
    <r>
      <t xml:space="preserve">Wskaźnik rentowności ze sprzedaży w %
</t>
    </r>
    <r>
      <rPr>
        <i/>
        <sz val="8"/>
        <color theme="1" tint="0.34998626667073579"/>
        <rFont val="Arial"/>
        <family val="2"/>
        <charset val="238"/>
      </rPr>
      <t>Sales profitability rate in %</t>
    </r>
  </si>
  <si>
    <r>
      <t xml:space="preserve">Przychody netto ze sprzedaży produktów, towarów i materiałów w mln zł
</t>
    </r>
    <r>
      <rPr>
        <i/>
        <sz val="8"/>
        <color theme="1" tint="0.34998626667073579"/>
        <rFont val="Arial"/>
        <family val="2"/>
        <charset val="238"/>
      </rPr>
      <t>Net sales revenues of products, goods and materials in mln zl</t>
    </r>
  </si>
  <si>
    <r>
      <t xml:space="preserve">Koszt własny sprzedanych produktów, towarów i materiałów w mln zł
</t>
    </r>
    <r>
      <rPr>
        <i/>
        <sz val="8"/>
        <color theme="1" tint="0.34998626667073579"/>
        <rFont val="Arial"/>
        <family val="2"/>
        <charset val="238"/>
      </rPr>
      <t>Own cost of sold products, goods and materials in mln zl</t>
    </r>
  </si>
  <si>
    <r>
      <t xml:space="preserve">Wynik finansowy ze sprzedaży produktów, towarów i materiałów w mln zł
</t>
    </r>
    <r>
      <rPr>
        <i/>
        <sz val="8"/>
        <color theme="1" tint="0.34998626667073579"/>
        <rFont val="Arial"/>
        <family val="2"/>
        <charset val="238"/>
      </rPr>
      <t>Financial result from sale of products, goods and materials in mln zl</t>
    </r>
  </si>
  <si>
    <r>
      <t xml:space="preserve">Mieszkania oddane do użytkowania
</t>
    </r>
    <r>
      <rPr>
        <i/>
        <sz val="8"/>
        <color theme="1" tint="0.34998626667073579"/>
        <rFont val="Arial"/>
        <family val="2"/>
        <charset val="238"/>
      </rPr>
      <t>Dwellings completed</t>
    </r>
  </si>
  <si>
    <r>
      <t>Powierzchnia użytkowa mieszkań w m</t>
    </r>
    <r>
      <rPr>
        <vertAlign val="superscript"/>
        <sz val="8"/>
        <color theme="1"/>
        <rFont val="Arial"/>
        <family val="2"/>
        <charset val="238"/>
      </rPr>
      <t xml:space="preserve">2
</t>
    </r>
    <r>
      <rPr>
        <i/>
        <sz val="8"/>
        <color theme="1" tint="0.34998626667073579"/>
        <rFont val="Arial"/>
        <family val="2"/>
        <charset val="238"/>
      </rPr>
      <t>Useful floor area in m</t>
    </r>
    <r>
      <rPr>
        <vertAlign val="superscript"/>
        <sz val="8"/>
        <color theme="1" tint="0.34998626667073579"/>
        <rFont val="Arial"/>
        <family val="2"/>
        <charset val="238"/>
      </rPr>
      <t>2</t>
    </r>
  </si>
  <si>
    <r>
      <t>Powierzchnia użytkowa 1 mieszkania oddanego do użytkowania w m</t>
    </r>
    <r>
      <rPr>
        <vertAlign val="superscript"/>
        <sz val="8"/>
        <color theme="1"/>
        <rFont val="Arial"/>
        <family val="2"/>
        <charset val="238"/>
      </rPr>
      <t xml:space="preserve">2
</t>
    </r>
    <r>
      <rPr>
        <i/>
        <sz val="8"/>
        <color theme="1" tint="0.34998626667073579"/>
        <rFont val="Arial"/>
        <family val="2"/>
        <charset val="238"/>
      </rPr>
      <t>Useful floor area per dwelling in m</t>
    </r>
    <r>
      <rPr>
        <vertAlign val="superscript"/>
        <sz val="8"/>
        <color theme="1" tint="0.34998626667073579"/>
        <rFont val="Arial"/>
        <family val="2"/>
        <charset val="238"/>
      </rPr>
      <t>2</t>
    </r>
  </si>
  <si>
    <t xml:space="preserve">2016                                          XII </t>
  </si>
  <si>
    <t>2017                                          XII</t>
  </si>
  <si>
    <t>2018                                           III</t>
  </si>
  <si>
    <t>2018                                            III</t>
  </si>
  <si>
    <r>
      <t xml:space="preserve">Zysk brutto w mln zł
</t>
    </r>
    <r>
      <rPr>
        <i/>
        <sz val="8"/>
        <color theme="1" tint="0.34998626667073579"/>
        <rFont val="Arial"/>
        <family val="2"/>
        <charset val="238"/>
      </rPr>
      <t>Gross profit in mln zl</t>
    </r>
  </si>
  <si>
    <r>
      <t xml:space="preserve">Strata brutto w mln zł
</t>
    </r>
    <r>
      <rPr>
        <i/>
        <sz val="8"/>
        <color theme="1" tint="0.34998626667073579"/>
        <rFont val="Arial"/>
        <family val="2"/>
        <charset val="238"/>
      </rPr>
      <t>Gross loss in mln zl</t>
    </r>
  </si>
  <si>
    <r>
      <t xml:space="preserve">Wynik finansowy brutto w mln zł
</t>
    </r>
    <r>
      <rPr>
        <i/>
        <sz val="8"/>
        <color theme="1" tint="0.34998626667073579"/>
        <rFont val="Arial"/>
        <family val="2"/>
        <charset val="238"/>
      </rPr>
      <t>Gross financial result in mln zl</t>
    </r>
  </si>
  <si>
    <t xml:space="preserve">2017                                          XII </t>
  </si>
  <si>
    <t>U w a g a. Wskaźniki dynamiki (A) obliczono na podstawie danych w cenach stałych (średnie ceny bieżące z 2015 r.).</t>
  </si>
  <si>
    <t>N o t e. Index numbers (A) are calculated on the basis of data in constant prices (average current prices in 2015).</t>
  </si>
  <si>
    <t xml:space="preserve">Tablica 1. </t>
  </si>
  <si>
    <t>Stan i ruch naturalny ludności</t>
  </si>
  <si>
    <t>Population and vital statistics</t>
  </si>
  <si>
    <t xml:space="preserve"> Stan w końcu miesiąca</t>
  </si>
  <si>
    <t xml:space="preserve">Tablica 2. </t>
  </si>
  <si>
    <t>Ruch naturalny ludności na 1000 ludności</t>
  </si>
  <si>
    <t>Vital statistics per 1000 population</t>
  </si>
  <si>
    <t xml:space="preserve">Tablica 3. </t>
  </si>
  <si>
    <t>Ludność według byłych delegatur Urzędu Miasta Łodzi</t>
  </si>
  <si>
    <t>Population by former office agencies of the city of Łódź Office</t>
  </si>
  <si>
    <t xml:space="preserve">Tablica. 4. </t>
  </si>
  <si>
    <t>Ruch naturalny ludności według byłych delegatur Urzędu Miasta Łodzi</t>
  </si>
  <si>
    <t xml:space="preserve">Table 4. </t>
  </si>
  <si>
    <t>Vital statistics by former office agencies of the city of Łódź Office</t>
  </si>
  <si>
    <t xml:space="preserve">Tablica 5. </t>
  </si>
  <si>
    <t>Pracujący w sektorze przedsiębiorstw</t>
  </si>
  <si>
    <t xml:space="preserve">Table 5. </t>
  </si>
  <si>
    <t>Employed persons in enterprise sector</t>
  </si>
  <si>
    <t xml:space="preserve">Tablica 6. </t>
  </si>
  <si>
    <t xml:space="preserve">Przeciętne zatrudnienie w sektorze przedsiębiorstw </t>
  </si>
  <si>
    <t xml:space="preserve">Table 6. </t>
  </si>
  <si>
    <t xml:space="preserve">Average paid employment in enterprise sector </t>
  </si>
  <si>
    <t xml:space="preserve">Tablica 7. </t>
  </si>
  <si>
    <t>Przeciętne miesięczne wynagrodzenia brutto w sektorze przedsiębiorstw</t>
  </si>
  <si>
    <t xml:space="preserve">Table 7. </t>
  </si>
  <si>
    <t>Average monthly gross wages and salaries in enterprise sector</t>
  </si>
  <si>
    <t xml:space="preserve">Tablica 8. </t>
  </si>
  <si>
    <t>Bezrobotni zarejestrowani i oferty pracy</t>
  </si>
  <si>
    <t xml:space="preserve">Table 8. </t>
  </si>
  <si>
    <t>Registered unemployed persons and job offers</t>
  </si>
  <si>
    <t xml:space="preserve">Tablica 9. </t>
  </si>
  <si>
    <t>Bezrobotni zarejestrowani będący w szczególnej sytuacji na rynku pracy</t>
  </si>
  <si>
    <t>Registered unemployed persons with a specific situation on the labour market</t>
  </si>
  <si>
    <t xml:space="preserve">Table 9. </t>
  </si>
  <si>
    <t xml:space="preserve">Tablica 10. </t>
  </si>
  <si>
    <t>Bezrobotni zarejestrowani według poziomu wykształcenia, wieku, czasu pozostawania bez pracy i stażu pracy</t>
  </si>
  <si>
    <t xml:space="preserve">Table 10. </t>
  </si>
  <si>
    <t xml:space="preserve">Registered unemployed persons by educational level, age, duration of unemployment and work </t>
  </si>
  <si>
    <t xml:space="preserve">Tablica 11. </t>
  </si>
  <si>
    <t xml:space="preserve">Mieszkania </t>
  </si>
  <si>
    <t xml:space="preserve">Table 11. </t>
  </si>
  <si>
    <t>Dwellings</t>
  </si>
  <si>
    <t xml:space="preserve">Tablica 12. </t>
  </si>
  <si>
    <t xml:space="preserve">Mieszkania oddane do użytkowania według lokalizacji </t>
  </si>
  <si>
    <t xml:space="preserve">Table 12. </t>
  </si>
  <si>
    <t>Dwellings completed by localization</t>
  </si>
  <si>
    <t xml:space="preserve">Tablica 13. </t>
  </si>
  <si>
    <t xml:space="preserve">Table 13. </t>
  </si>
  <si>
    <t>Ascertained crimes and rates of detectability of delinquents in crimes</t>
  </si>
  <si>
    <t>Przestępstwa stwierdzone i wskaźniki wykrywalności sprawców przestępstw</t>
  </si>
  <si>
    <t xml:space="preserve">Tablica 14. </t>
  </si>
  <si>
    <t>Pożary według rodzaju obiektu</t>
  </si>
  <si>
    <t xml:space="preserve">Table 14. </t>
  </si>
  <si>
    <t>Fires by type of facility</t>
  </si>
  <si>
    <t xml:space="preserve">Tablica 15. </t>
  </si>
  <si>
    <t>Pożary według przyczyn</t>
  </si>
  <si>
    <t xml:space="preserve">Table 15. </t>
  </si>
  <si>
    <t>Fires by causes</t>
  </si>
  <si>
    <t xml:space="preserve">Tablica 16. </t>
  </si>
  <si>
    <t>Zgłoszenia przyjęte przez straż miejską</t>
  </si>
  <si>
    <t xml:space="preserve">Table 16. </t>
  </si>
  <si>
    <t>Application accept by municipal guard</t>
  </si>
  <si>
    <t xml:space="preserve">Tablica 17. </t>
  </si>
  <si>
    <t>Świadczenia pomocy społecznej</t>
  </si>
  <si>
    <t xml:space="preserve">Table 17. </t>
  </si>
  <si>
    <t>Social welfare benefits</t>
  </si>
  <si>
    <t xml:space="preserve">Tablica 18. </t>
  </si>
  <si>
    <t>Baza noclegowa turystyki</t>
  </si>
  <si>
    <t xml:space="preserve">Table 18. </t>
  </si>
  <si>
    <t>Tourist accommodation establishments</t>
  </si>
  <si>
    <t xml:space="preserve">Tablica 19. </t>
  </si>
  <si>
    <t>Dane meteorologiczne</t>
  </si>
  <si>
    <t>Meteorological data</t>
  </si>
  <si>
    <t xml:space="preserve">Tablica 20. </t>
  </si>
  <si>
    <t>Podmioty gospodarki narodowej według sektorów własności i sekcji</t>
  </si>
  <si>
    <t xml:space="preserve">Table 20. </t>
  </si>
  <si>
    <t>Entities of the national economy by ownership sectors and sections</t>
  </si>
  <si>
    <t xml:space="preserve">Tablica 21. </t>
  </si>
  <si>
    <t>Podmioty gospodarki narodowej według wybranych form organizacyjno–prawnych</t>
  </si>
  <si>
    <t xml:space="preserve">Table 21. </t>
  </si>
  <si>
    <t>Entities of the national economy by legal and organisational forms</t>
  </si>
  <si>
    <t xml:space="preserve">Tablica 22. </t>
  </si>
  <si>
    <t>Produkcja sprzedana przemysłu</t>
  </si>
  <si>
    <t xml:space="preserve">Table 22. </t>
  </si>
  <si>
    <t>Sold production of industry</t>
  </si>
  <si>
    <t xml:space="preserve">Tablica 23. </t>
  </si>
  <si>
    <t>Produkcja sprzedana budownictwa</t>
  </si>
  <si>
    <t>Table 23.</t>
  </si>
  <si>
    <t xml:space="preserve">Tablica 24. </t>
  </si>
  <si>
    <t>Sprzedaż detaliczna towarów według rodzajów działalności przedsiębiorstwa</t>
  </si>
  <si>
    <t xml:space="preserve">Table 24. </t>
  </si>
  <si>
    <t>Retail sales of goods by type of enterprise activity</t>
  </si>
  <si>
    <t xml:space="preserve">Tablica 25. </t>
  </si>
  <si>
    <t>Table 25.</t>
  </si>
  <si>
    <t>Financial results of enterprises</t>
  </si>
  <si>
    <t xml:space="preserve">Tablica 26. </t>
  </si>
  <si>
    <t xml:space="preserve">Wyniki finansowe przedsiębiorstw według sekcji </t>
  </si>
  <si>
    <t xml:space="preserve">Table 26. </t>
  </si>
  <si>
    <t xml:space="preserve">Financial results of enterprises by sections </t>
  </si>
  <si>
    <t xml:space="preserve">Table 36. </t>
  </si>
  <si>
    <t>Entities of the national economy in voivodship cities</t>
  </si>
  <si>
    <t xml:space="preserve">Tablica 36. </t>
  </si>
  <si>
    <t>Podmioty gospodarki narodowej w miastach wojewódzkich</t>
  </si>
  <si>
    <t xml:space="preserve">Table 35. </t>
  </si>
  <si>
    <t>Dwellings completes in voivodship cities</t>
  </si>
  <si>
    <t xml:space="preserve">Tablica 35. </t>
  </si>
  <si>
    <t>Mieszkania oddane do użytkowania w miastach wojewódzkich</t>
  </si>
  <si>
    <t xml:space="preserve">Table 34. </t>
  </si>
  <si>
    <t>Average monthly gross wages and salaries in enterprise sector in voivodship cities</t>
  </si>
  <si>
    <t xml:space="preserve">Tablica 34. </t>
  </si>
  <si>
    <t>Przeciętne miesięczne wynagrodzenia brutto w sektorze przedsiębiorstw w miastach wojewódzkich</t>
  </si>
  <si>
    <t xml:space="preserve">Table 33. </t>
  </si>
  <si>
    <t>Registered unemployment and job offers in voivodship cities</t>
  </si>
  <si>
    <t xml:space="preserve">Tablica 33. </t>
  </si>
  <si>
    <t>Bezrobocie rejestrowane i oferty pracy w miastach wojewódzkich</t>
  </si>
  <si>
    <t xml:space="preserve">Table 32. </t>
  </si>
  <si>
    <t>Average paid employment in enerprise sector in voivodship cities</t>
  </si>
  <si>
    <t xml:space="preserve">Tablica 32. </t>
  </si>
  <si>
    <t>Przeciętne zatrudnienie w sektorze przedsiębiorstw w miastach wojewódzkich</t>
  </si>
  <si>
    <t xml:space="preserve">Table 31. </t>
  </si>
  <si>
    <t>Population in voivodship cities</t>
  </si>
  <si>
    <t xml:space="preserve">Tablica 31. </t>
  </si>
  <si>
    <t>Ludność w miastach wojewódzkich</t>
  </si>
  <si>
    <t xml:space="preserve">Tablica 27. </t>
  </si>
  <si>
    <t>Relacje ekonomiczne oraz struktura przedsiębiorstw według uzyskanych wyników finansowych</t>
  </si>
  <si>
    <t xml:space="preserve">Table 27. </t>
  </si>
  <si>
    <t>Economic relations and composition of enterprises by obtained financial results</t>
  </si>
  <si>
    <t xml:space="preserve">Tablica 28. </t>
  </si>
  <si>
    <t>Aktywa obrotowe i zobowiązania przedsiębiorstw</t>
  </si>
  <si>
    <t xml:space="preserve">Table 28. </t>
  </si>
  <si>
    <t>Current assets and liabilities of enterprises</t>
  </si>
  <si>
    <t xml:space="preserve">Tablica 29. </t>
  </si>
  <si>
    <t>Aktywa obrotowe i zobowiązania przedsiębiorstw według sekcji</t>
  </si>
  <si>
    <t xml:space="preserve">Table 29. </t>
  </si>
  <si>
    <t>Current assets and liabilities of enterprises by sections</t>
  </si>
  <si>
    <t xml:space="preserve">Tablica 30. </t>
  </si>
  <si>
    <t>Łódź na tle województwa łódzkiego</t>
  </si>
  <si>
    <t xml:space="preserve">Table 30. </t>
  </si>
  <si>
    <t>Łódź against the background of Łódzkie Voivodship</t>
  </si>
  <si>
    <t xml:space="preserve">Część 1. Przychody, koszty, wynik finansowy ze sprzedaży </t>
  </si>
  <si>
    <t>Część 2. Wynik finansowy brutto</t>
  </si>
  <si>
    <t>Część 3. Wynik finansowy netto</t>
  </si>
  <si>
    <t xml:space="preserve">   Part 1. Revenues, costs, financial result from sale</t>
  </si>
  <si>
    <t xml:space="preserve">   Part 2. Gross financial result</t>
  </si>
  <si>
    <t xml:space="preserve">   Part 3. Net financial result</t>
  </si>
  <si>
    <t xml:space="preserve">Table 1. </t>
  </si>
  <si>
    <t xml:space="preserve">Table 2. </t>
  </si>
  <si>
    <t xml:space="preserve">Table 3. </t>
  </si>
  <si>
    <t xml:space="preserve">Table 19. </t>
  </si>
  <si>
    <t>Sold production of construction</t>
  </si>
  <si>
    <t>Powrót do spisu treści</t>
  </si>
  <si>
    <t>Return to contents</t>
  </si>
  <si>
    <t>Spis tablic</t>
  </si>
  <si>
    <t>List of tables</t>
  </si>
  <si>
    <r>
      <t>Tablica 25. Wyniki finansowe przedsiębiorstw</t>
    </r>
    <r>
      <rPr>
        <b/>
        <vertAlign val="superscript"/>
        <sz val="9.5"/>
        <color theme="1"/>
        <rFont val="Arial"/>
        <family val="2"/>
        <charset val="238"/>
      </rPr>
      <t>a</t>
    </r>
  </si>
  <si>
    <t>Wyniki finansowe przedsiębiorstw</t>
  </si>
  <si>
    <r>
      <t xml:space="preserve">Małżeństwa
</t>
    </r>
    <r>
      <rPr>
        <i/>
        <sz val="8"/>
        <color theme="1"/>
        <rFont val="Arial"/>
        <family val="2"/>
        <charset val="238"/>
      </rPr>
      <t>Marriages</t>
    </r>
  </si>
  <si>
    <r>
      <t xml:space="preserve">magazynowanie 
i działalność usługowa wspomagająca transport
</t>
    </r>
    <r>
      <rPr>
        <i/>
        <sz val="8"/>
        <color theme="1"/>
        <rFont val="Arial"/>
        <family val="2"/>
        <charset val="238"/>
      </rPr>
      <t>warehousing and support activities for transportation</t>
    </r>
  </si>
  <si>
    <r>
      <t xml:space="preserve">farmaceutyki, kosmetyki, sprzęt ortopedyczny
</t>
    </r>
    <r>
      <rPr>
        <i/>
        <sz val="8"/>
        <color theme="1"/>
        <rFont val="Arial"/>
        <family val="2"/>
        <charset val="238"/>
      </rPr>
      <t>pharmaceuticals, cosmetics, orthopaedic equipment</t>
    </r>
  </si>
  <si>
    <t>609*</t>
  </si>
  <si>
    <t>618*</t>
  </si>
  <si>
    <t>399*</t>
  </si>
  <si>
    <t>766*</t>
  </si>
  <si>
    <t>369*</t>
  </si>
  <si>
    <t>912*</t>
  </si>
  <si>
    <t>72,3*</t>
  </si>
  <si>
    <t>57,7*</t>
  </si>
  <si>
    <t>67,9*</t>
  </si>
  <si>
    <t>69,8*</t>
  </si>
  <si>
    <t>61,1*</t>
  </si>
  <si>
    <t>65,7*</t>
  </si>
  <si>
    <t>62,3*</t>
  </si>
  <si>
    <t>63,0*</t>
  </si>
  <si>
    <t>67,1*</t>
  </si>
  <si>
    <t>61,0*</t>
  </si>
  <si>
    <t>54,7*</t>
  </si>
  <si>
    <t>55,5*</t>
  </si>
  <si>
    <t>51,2*</t>
  </si>
  <si>
    <t>54,5*</t>
  </si>
  <si>
    <t>58,3*</t>
  </si>
  <si>
    <t>53,4*</t>
  </si>
  <si>
    <t>57,1*</t>
  </si>
  <si>
    <t>56,9*</t>
  </si>
  <si>
    <t>2 033*</t>
  </si>
  <si>
    <t>1 431*</t>
  </si>
  <si>
    <t>11 063*</t>
  </si>
  <si>
    <t>2 716*</t>
  </si>
  <si>
    <t>1 214*</t>
  </si>
  <si>
    <t>2 601*</t>
  </si>
  <si>
    <t>4 069*</t>
  </si>
  <si>
    <t>20 346*</t>
  </si>
  <si>
    <t>8 875*</t>
  </si>
  <si>
    <t>1 485*</t>
  </si>
  <si>
    <t>1 772*</t>
  </si>
  <si>
    <t>5 976*</t>
  </si>
  <si>
    <t>10 024*</t>
  </si>
  <si>
    <t>1 994*</t>
  </si>
  <si>
    <t>3 577*</t>
  </si>
  <si>
    <t>1 676*</t>
  </si>
  <si>
    <t>2 193*</t>
  </si>
  <si>
    <t>17 770*</t>
  </si>
  <si>
    <t>8 016*</t>
  </si>
  <si>
    <t>1 274*</t>
  </si>
  <si>
    <t>96,9</t>
  </si>
  <si>
    <t>101,9</t>
  </si>
  <si>
    <t>94,9</t>
  </si>
  <si>
    <t>96,0</t>
  </si>
  <si>
    <t>90,1</t>
  </si>
  <si>
    <t>96,7</t>
  </si>
  <si>
    <t>Tablica 9. Bezrobotni zarejestrowani będący w szczególnej sytuacji na rynku pracy</t>
  </si>
  <si>
    <t>Table 9. Registered unemployed persons with a specific situation on the labour market</t>
  </si>
  <si>
    <t>a Patrz uwagi ogólne pkt 8 b.</t>
  </si>
  <si>
    <t>a See general notes, item 8 b.</t>
  </si>
  <si>
    <t>a Patrz uwagi ogólne pkt 8 b. b Obejmują zobowiązania o okresie spłaty do 1 roku, z wyjątkiem zobowiązań z tytułu dostaw i usług.  c Bez względu na okres wymagalności zapłaty.</t>
  </si>
  <si>
    <r>
      <t>a See</t>
    </r>
    <r>
      <rPr>
        <sz val="7.5"/>
        <color theme="1" tint="0.34998626667073579"/>
        <rFont val="Arial"/>
        <family val="2"/>
        <charset val="238"/>
      </rPr>
      <t xml:space="preserve"> </t>
    </r>
    <r>
      <rPr>
        <i/>
        <sz val="7.5"/>
        <color theme="1" tint="0.34998626667073579"/>
        <rFont val="Arial"/>
        <family val="2"/>
        <charset val="238"/>
      </rPr>
      <t>general notes, item 8 b.  b Including liabilities with maturity of up to 1 year, apart from deliveries and serices. c Regardless the maturity date.</t>
    </r>
  </si>
  <si>
    <t>a Patrz uwagi ogólne pkt 8 b.  b Obejmują zobowiązania o okresie spłaty do 1 roku, z wyjątkiem zobowiązań z tytułu dostaw i usług bez funduszy specjalnych.  c Bez względu na okres wymagalności zapłaty.</t>
  </si>
  <si>
    <t>a See general notes, item 8 b, item 12.  b Including liabilities with maturity of up to 1 year, apart from deliveries and services, excluding special funds.  c Regardless the maturity date.</t>
  </si>
  <si>
    <t>81,4*</t>
  </si>
  <si>
    <t xml:space="preserve">U w a g a: Dane zostały wygenerowane z Krajowego Systemu Informacyjnego Policji w dniu 10 kwietnia 2018 r. </t>
  </si>
  <si>
    <r>
      <t>N o t e: Data were extracted from the National Police Information System (KSIP) on 10</t>
    </r>
    <r>
      <rPr>
        <i/>
        <vertAlign val="superscript"/>
        <sz val="7.5"/>
        <color theme="1" tint="0.34998626667073579"/>
        <rFont val="Arial"/>
        <family val="2"/>
        <charset val="238"/>
      </rPr>
      <t>th</t>
    </r>
    <r>
      <rPr>
        <i/>
        <sz val="7.5"/>
        <color theme="1" tint="0.34998626667073579"/>
        <rFont val="Arial"/>
        <family val="2"/>
        <charset val="238"/>
      </rPr>
      <t xml:space="preserve"> April 2018.</t>
    </r>
  </si>
  <si>
    <r>
      <t xml:space="preserve">   A </t>
    </r>
    <r>
      <rPr>
        <sz val="8"/>
        <color theme="1"/>
        <rFont val="Arial"/>
        <family val="2"/>
        <charset val="238"/>
      </rPr>
      <t xml:space="preserve">– analogiczny okres roku  
          poprzedniego = 100
       </t>
    </r>
    <r>
      <rPr>
        <i/>
        <sz val="8"/>
        <color theme="1"/>
        <rFont val="Arial"/>
        <family val="2"/>
        <charset val="238"/>
      </rPr>
      <t xml:space="preserve">   corresponding period 
          of previous year =100</t>
    </r>
  </si>
  <si>
    <r>
      <t>End of month</t>
    </r>
    <r>
      <rPr>
        <b/>
        <i/>
        <sz val="9.5"/>
        <color rgb="FF595959"/>
        <rFont val="Arial"/>
        <family val="2"/>
        <charset val="238"/>
      </rPr>
      <t xml:space="preserve"> </t>
    </r>
  </si>
  <si>
    <r>
      <t xml:space="preserve">  oraz samorządu terytorialnego</t>
    </r>
    <r>
      <rPr>
        <vertAlign val="superscript"/>
        <sz val="8"/>
        <color theme="1"/>
        <rFont val="Arial"/>
        <family val="2"/>
        <charset val="238"/>
      </rPr>
      <t>b</t>
    </r>
    <r>
      <rPr>
        <sz val="8"/>
        <color theme="1"/>
        <rFont val="Arial"/>
        <family val="2"/>
        <charset val="238"/>
      </rPr>
      <t xml:space="preserve"> </t>
    </r>
  </si>
  <si>
    <r>
      <t xml:space="preserve">  </t>
    </r>
    <r>
      <rPr>
        <i/>
        <sz val="8"/>
        <color theme="1" tint="0.34998626667073579"/>
        <rFont val="Arial"/>
        <family val="2"/>
        <charset val="238"/>
      </rPr>
      <t>local government</t>
    </r>
    <r>
      <rPr>
        <i/>
        <vertAlign val="superscript"/>
        <sz val="8"/>
        <color theme="1" tint="0.34998626667073579"/>
        <rFont val="Arial"/>
        <family val="2"/>
        <charset val="238"/>
      </rPr>
      <t>b</t>
    </r>
  </si>
  <si>
    <r>
      <t>przeciwko obrotowi gospodarczemu</t>
    </r>
    <r>
      <rPr>
        <vertAlign val="superscript"/>
        <sz val="8"/>
        <color theme="1"/>
        <rFont val="Arial"/>
        <family val="2"/>
        <charset val="238"/>
      </rPr>
      <t>c</t>
    </r>
    <r>
      <rPr>
        <sz val="8"/>
        <color theme="1"/>
        <rFont val="Arial"/>
        <family val="2"/>
        <charset val="238"/>
      </rPr>
      <t xml:space="preserve"> </t>
    </r>
  </si>
  <si>
    <r>
      <t>against economic activity</t>
    </r>
    <r>
      <rPr>
        <i/>
        <vertAlign val="superscript"/>
        <sz val="8"/>
        <color theme="1" tint="0.34998626667073579"/>
        <rFont val="Arial"/>
        <family val="2"/>
        <charset val="238"/>
      </rPr>
      <t>c</t>
    </r>
  </si>
  <si>
    <t xml:space="preserve"> End of period</t>
  </si>
  <si>
    <t>2018                                         I-III</t>
  </si>
  <si>
    <t>2016                                       I-XII</t>
  </si>
  <si>
    <t>2017                                       I-XII</t>
  </si>
  <si>
    <r>
      <t>Ludność</t>
    </r>
    <r>
      <rPr>
        <vertAlign val="superscript"/>
        <sz val="8"/>
        <color theme="1"/>
        <rFont val="Arial"/>
        <family val="2"/>
        <charset val="238"/>
      </rPr>
      <t>a</t>
    </r>
    <r>
      <rPr>
        <i/>
        <vertAlign val="superscript"/>
        <sz val="8"/>
        <color theme="1"/>
        <rFont val="Arial"/>
        <family val="2"/>
        <charset val="238"/>
      </rPr>
      <t xml:space="preserve">        </t>
    </r>
    <r>
      <rPr>
        <i/>
        <sz val="8"/>
        <color theme="1"/>
        <rFont val="Arial"/>
        <family val="2"/>
        <charset val="238"/>
      </rPr>
      <t>Population</t>
    </r>
    <r>
      <rPr>
        <i/>
        <vertAlign val="superscript"/>
        <sz val="8"/>
        <color theme="1"/>
        <rFont val="Arial"/>
        <family val="2"/>
        <charset val="238"/>
      </rPr>
      <t>a</t>
    </r>
  </si>
  <si>
    <t>a Stan w końcu okresu.</t>
  </si>
  <si>
    <t>a End of periods.</t>
  </si>
  <si>
    <r>
      <t>niemowląt</t>
    </r>
    <r>
      <rPr>
        <vertAlign val="superscript"/>
        <sz val="8"/>
        <color theme="1"/>
        <rFont val="Arial"/>
        <family val="2"/>
        <charset val="238"/>
      </rPr>
      <t>a</t>
    </r>
    <r>
      <rPr>
        <i/>
        <vertAlign val="superscript"/>
        <sz val="8"/>
        <color theme="1"/>
        <rFont val="Arial"/>
        <family val="2"/>
        <charset val="238"/>
      </rPr>
      <t xml:space="preserve">
</t>
    </r>
    <r>
      <rPr>
        <i/>
        <sz val="8"/>
        <color theme="1"/>
        <rFont val="Arial"/>
        <family val="2"/>
        <charset val="238"/>
      </rPr>
      <t>infants</t>
    </r>
    <r>
      <rPr>
        <i/>
        <vertAlign val="superscript"/>
        <sz val="8"/>
        <color theme="1"/>
        <rFont val="Arial"/>
        <family val="2"/>
        <charset val="238"/>
      </rPr>
      <t>a</t>
    </r>
  </si>
  <si>
    <t>Tablica 2. Ruch naturalny ludności na 1000 ludności</t>
  </si>
  <si>
    <r>
      <t>Table 2.</t>
    </r>
    <r>
      <rPr>
        <sz val="9.5"/>
        <color rgb="FF595959"/>
        <rFont val="Arial"/>
        <family val="2"/>
        <charset val="238"/>
      </rPr>
      <t xml:space="preserve"> </t>
    </r>
    <r>
      <rPr>
        <i/>
        <sz val="9.5"/>
        <color rgb="FF595959"/>
        <rFont val="Arial"/>
        <family val="2"/>
        <charset val="238"/>
      </rPr>
      <t>Vital statistics per 1000 population</t>
    </r>
  </si>
  <si>
    <t>a Na 1000 urodzeń żywych.</t>
  </si>
  <si>
    <t>a Per 1000 live births.</t>
  </si>
  <si>
    <r>
      <t>liczba osób, którym 
przyznano świadczenia</t>
    </r>
    <r>
      <rPr>
        <vertAlign val="superscript"/>
        <sz val="8"/>
        <color theme="1"/>
        <rFont val="Arial"/>
        <family val="2"/>
        <charset val="238"/>
      </rPr>
      <t>a</t>
    </r>
    <r>
      <rPr>
        <i/>
        <vertAlign val="superscript"/>
        <sz val="8"/>
        <color theme="1"/>
        <rFont val="Arial"/>
        <family val="2"/>
        <charset val="238"/>
      </rPr>
      <t xml:space="preserve">
</t>
    </r>
    <r>
      <rPr>
        <i/>
        <sz val="8"/>
        <color theme="1"/>
        <rFont val="Arial"/>
        <family val="2"/>
        <charset val="238"/>
      </rPr>
      <t>number of persons entitled to benefits</t>
    </r>
    <r>
      <rPr>
        <i/>
        <vertAlign val="superscript"/>
        <sz val="8"/>
        <color theme="1"/>
        <rFont val="Arial"/>
        <family val="2"/>
        <charset val="238"/>
      </rPr>
      <t>a</t>
    </r>
  </si>
  <si>
    <r>
      <t xml:space="preserve">Wynajęte pokoje </t>
    </r>
    <r>
      <rPr>
        <vertAlign val="superscript"/>
        <sz val="8"/>
        <color theme="1"/>
        <rFont val="Arial"/>
        <family val="2"/>
        <charset val="238"/>
      </rPr>
      <t>b</t>
    </r>
    <r>
      <rPr>
        <i/>
        <vertAlign val="superscript"/>
        <sz val="8"/>
        <color theme="1"/>
        <rFont val="Arial"/>
        <family val="2"/>
        <charset val="238"/>
      </rPr>
      <t xml:space="preserve">
</t>
    </r>
    <r>
      <rPr>
        <i/>
        <sz val="8"/>
        <color theme="1"/>
        <rFont val="Arial"/>
        <family val="2"/>
        <charset val="238"/>
      </rPr>
      <t>Rooms rented</t>
    </r>
    <r>
      <rPr>
        <i/>
        <vertAlign val="superscript"/>
        <sz val="8"/>
        <color theme="1"/>
        <rFont val="Arial"/>
        <family val="2"/>
        <charset val="238"/>
      </rPr>
      <t xml:space="preserve"> b</t>
    </r>
  </si>
  <si>
    <t>a Patrz uwagi ogólne pkt 3, 11.</t>
  </si>
  <si>
    <t>a See general notes, item 3, 11.</t>
  </si>
  <si>
    <t>U w a g a. Począwszy od stycznia 2018 r. dane dotyczące efektów „budownictwa indywidualnego” realizowanego z przeznaczeniem na sprzedaż lub wynajem zostały włączone do formy „budownictwo przeznaczone na sprzedaż lub wynajem”.</t>
  </si>
  <si>
    <t>a Dane prezentowane według nowej definicji obowiązującej od 2018 r.</t>
  </si>
  <si>
    <t>a Data are presented according to the new definition valid since 2018.</t>
  </si>
  <si>
    <r>
      <t>149</t>
    </r>
    <r>
      <rPr>
        <vertAlign val="superscript"/>
        <sz val="8"/>
        <color theme="1"/>
        <rFont val="Arial"/>
        <family val="2"/>
        <charset val="238"/>
      </rPr>
      <t>a</t>
    </r>
  </si>
  <si>
    <r>
      <t>1433</t>
    </r>
    <r>
      <rPr>
        <vertAlign val="superscript"/>
        <sz val="8"/>
        <color theme="1"/>
        <rFont val="Arial"/>
        <family val="2"/>
        <charset val="238"/>
      </rPr>
      <t>a</t>
    </r>
  </si>
  <si>
    <r>
      <t>97</t>
    </r>
    <r>
      <rPr>
        <vertAlign val="superscript"/>
        <sz val="8"/>
        <color theme="1"/>
        <rFont val="Arial"/>
        <family val="2"/>
        <charset val="238"/>
      </rPr>
      <t>a</t>
    </r>
  </si>
  <si>
    <r>
      <t>492</t>
    </r>
    <r>
      <rPr>
        <vertAlign val="superscript"/>
        <sz val="8"/>
        <color theme="1"/>
        <rFont val="Arial"/>
        <family val="2"/>
        <charset val="238"/>
      </rPr>
      <t>a</t>
    </r>
  </si>
  <si>
    <r>
      <t>14455</t>
    </r>
    <r>
      <rPr>
        <vertAlign val="superscript"/>
        <sz val="8"/>
        <color theme="1"/>
        <rFont val="Arial"/>
        <family val="2"/>
        <charset val="238"/>
      </rPr>
      <t>a</t>
    </r>
  </si>
  <si>
    <r>
      <t>28096</t>
    </r>
    <r>
      <rPr>
        <vertAlign val="superscript"/>
        <sz val="8"/>
        <color theme="1"/>
        <rFont val="Arial"/>
        <family val="2"/>
        <charset val="238"/>
      </rPr>
      <t>a</t>
    </r>
  </si>
  <si>
    <t>N o t e. Since January 2018 data concerning effects of “private construction” realised for sale or rent are included into the form “construction for sale or rent”.</t>
  </si>
  <si>
    <t>b Data are presented according to the new definition valid since 2018.</t>
  </si>
  <si>
    <t>b Dane prezentowane według nowej definicji obowiązującej od 2018 r.</t>
  </si>
  <si>
    <r>
      <t>2018</t>
    </r>
    <r>
      <rPr>
        <vertAlign val="superscript"/>
        <sz val="8"/>
        <color theme="1"/>
        <rFont val="Arial"/>
        <family val="2"/>
        <charset val="238"/>
      </rPr>
      <t>b</t>
    </r>
  </si>
  <si>
    <r>
      <t>Indywidualne</t>
    </r>
    <r>
      <rPr>
        <vertAlign val="superscript"/>
        <sz val="8"/>
        <color theme="1"/>
        <rFont val="Arial"/>
        <family val="2"/>
        <charset val="238"/>
      </rPr>
      <t>a</t>
    </r>
  </si>
  <si>
    <r>
      <t>Private</t>
    </r>
    <r>
      <rPr>
        <i/>
        <vertAlign val="superscript"/>
        <sz val="8"/>
        <color theme="1" tint="0.34998626667073579"/>
        <rFont val="Arial"/>
        <family val="2"/>
        <charset val="238"/>
      </rPr>
      <t>a</t>
    </r>
  </si>
  <si>
    <r>
      <t>Przeznaczone na sprzedaż 
    lub wynajem</t>
    </r>
    <r>
      <rPr>
        <vertAlign val="superscript"/>
        <sz val="8"/>
        <color theme="1"/>
        <rFont val="Arial"/>
        <family val="2"/>
        <charset val="238"/>
      </rPr>
      <t>a</t>
    </r>
  </si>
  <si>
    <r>
      <t>For sale or rent</t>
    </r>
    <r>
      <rPr>
        <i/>
        <vertAlign val="superscript"/>
        <sz val="8"/>
        <color theme="1" tint="0.34998626667073579"/>
        <rFont val="Arial"/>
        <family val="2"/>
        <charset val="238"/>
      </rPr>
      <t>a</t>
    </r>
  </si>
  <si>
    <r>
      <t>Przeznaczone na sprzedaż
     lub wynajem</t>
    </r>
    <r>
      <rPr>
        <vertAlign val="superscript"/>
        <sz val="8"/>
        <color theme="1"/>
        <rFont val="Arial"/>
        <family val="2"/>
        <charset val="238"/>
      </rPr>
      <t>a</t>
    </r>
  </si>
  <si>
    <r>
      <t>Przeznaczone na sprzedaż 
     lub wynajem</t>
    </r>
    <r>
      <rPr>
        <vertAlign val="superscript"/>
        <sz val="8"/>
        <color theme="1"/>
        <rFont val="Arial"/>
        <family val="2"/>
        <charset val="238"/>
      </rPr>
      <t>a</t>
    </r>
  </si>
  <si>
    <r>
      <t>indywidualne</t>
    </r>
    <r>
      <rPr>
        <vertAlign val="superscript"/>
        <sz val="8"/>
        <color theme="1"/>
        <rFont val="Arial"/>
        <family val="2"/>
        <charset val="238"/>
      </rPr>
      <t>c</t>
    </r>
  </si>
  <si>
    <r>
      <t>private construction</t>
    </r>
    <r>
      <rPr>
        <i/>
        <vertAlign val="superscript"/>
        <sz val="8"/>
        <color theme="1" tint="0.34998626667073579"/>
        <rFont val="Arial"/>
        <family val="2"/>
        <charset val="238"/>
      </rPr>
      <t>c</t>
    </r>
  </si>
  <si>
    <r>
      <t>na sprzedaż lub wynajem</t>
    </r>
    <r>
      <rPr>
        <vertAlign val="superscript"/>
        <sz val="8"/>
        <color theme="1"/>
        <rFont val="Arial"/>
        <family val="2"/>
        <charset val="238"/>
      </rPr>
      <t>c</t>
    </r>
  </si>
  <si>
    <r>
      <t>for sale or rent</t>
    </r>
    <r>
      <rPr>
        <i/>
        <vertAlign val="superscript"/>
        <sz val="8"/>
        <color theme="1" tint="0.34998626667073579"/>
        <rFont val="Arial"/>
        <family val="2"/>
        <charset val="238"/>
      </rPr>
      <t>c</t>
    </r>
  </si>
  <si>
    <t>a Stan w końcu okresu. b Wpisane do rejestru REGON; bez osób prowadzących gospodarstwa indywidualne w rolnictwie. c Dane prezentowane według nowej definicji obowiązującej od 2018 r.</t>
  </si>
  <si>
    <t>a As of the end of a period. b Entered in the REGON register; excluding persons tending private farms in agriculture. c Data are presented according to the new definition valid since 2018.</t>
  </si>
  <si>
    <t>U w a g a. Począwszy od 2018 r. wdrożono nową metodę imputacji danych dla podmiotów badania, które nie złożyły meldunku. Dane za lata 2015–2017 zostały zmienione w stosunku do opublikowanych w poprzednich edycjach publikacji.</t>
  </si>
  <si>
    <t>N o t e. Since 2018 the new method of the imputation for units which did not participate in data reporting was implemented. Data for the years 2015–2017 were changed in relation to those published in the previous editions of the publication.</t>
  </si>
  <si>
    <t>U w a g a. Począwszy od 2018 r. wdrożono nową metodę imputacji danych dla podmiotów badania, które nie złożyły meldunku. 
Dane za lata 2015–2017 zostały zmienione w stosunku do opublikowanych w poprzednich edycjach publikacji.</t>
  </si>
  <si>
    <t>N o t e. Since 2018 the new method of the imputation for units which did not participate in data reporting was implemented. 
Data for the years 2015–2017 were changed in relation to those published in the previous editions of the publication.</t>
  </si>
  <si>
    <t>2,7*</t>
  </si>
  <si>
    <t>8,9*</t>
  </si>
  <si>
    <t>3,5*</t>
  </si>
  <si>
    <t>3,6*</t>
  </si>
  <si>
    <t>7,6*</t>
  </si>
  <si>
    <t>7,4*</t>
  </si>
  <si>
    <t>3,4*</t>
  </si>
  <si>
    <t>7,8*</t>
  </si>
  <si>
    <t>6,6*</t>
  </si>
  <si>
    <t>4,6*</t>
  </si>
  <si>
    <t>2,6*</t>
  </si>
  <si>
    <t>4,0*</t>
  </si>
  <si>
    <r>
      <t xml:space="preserve">Ogółem w tys.
</t>
    </r>
    <r>
      <rPr>
        <i/>
        <sz val="8"/>
        <color theme="1" tint="0.34998626667073579"/>
        <rFont val="Arial"/>
        <family val="2"/>
        <charset val="238"/>
      </rPr>
      <t>Total in thous.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</si>
</sst>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zł&quot;_-;\-* #,##0.00\ &quot;zł&quot;_-;_-* &quot;-&quot;??\ &quot;zł&quot;_-;_-@_-"/>
    <numFmt numFmtId="43" formatCode="_-* #,##0.00\ _z_ł_-;\-* #,##0.00\ _z_ł_-;_-* &quot;-&quot;??\ _z_ł_-;_-@_-"/>
    <numFmt numFmtId="164" formatCode="0.0"/>
    <numFmt numFmtId="165" formatCode="_-* #,##0.0\ _z_ł_-;\-* #,##0.0\ _z_ł_-;_-* &quot;-&quot;??\ _z_ł_-;_-@_-"/>
    <numFmt numFmtId="166" formatCode="_-* #,##0\ _z_ł_-;\-* #,##0\ _z_ł_-;_-* &quot;-&quot;??\ _z_ł_-;_-@_-"/>
    <numFmt numFmtId="167" formatCode="#,##0.0"/>
    <numFmt numFmtId="168" formatCode="0.0000"/>
    <numFmt numFmtId="169" formatCode="0.00000"/>
  </numFmts>
  <fonts count="144">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9"/>
      <color theme="1"/>
      <name val="Times New Roman"/>
      <family val="1"/>
      <charset val="238"/>
    </font>
    <font>
      <i/>
      <sz val="9"/>
      <color theme="1"/>
      <name val="Times New Roman"/>
      <family val="1"/>
      <charset val="238"/>
    </font>
    <font>
      <sz val="9"/>
      <color rgb="FF000000"/>
      <name val="Times New Roman"/>
      <family val="1"/>
      <charset val="238"/>
    </font>
    <font>
      <sz val="11"/>
      <color theme="1"/>
      <name val="Calibri"/>
      <family val="2"/>
      <charset val="238"/>
      <scheme val="minor"/>
    </font>
    <font>
      <sz val="10"/>
      <color theme="1"/>
      <name val="Arial"/>
      <family val="2"/>
      <charset val="238"/>
    </font>
    <font>
      <sz val="11"/>
      <color theme="1"/>
      <name val="Arial"/>
      <family val="2"/>
      <charset val="238"/>
    </font>
    <font>
      <i/>
      <sz val="10"/>
      <color theme="1"/>
      <name val="Arial"/>
      <family val="2"/>
      <charset val="238"/>
    </font>
    <font>
      <sz val="9"/>
      <color theme="1"/>
      <name val="Arial"/>
      <family val="2"/>
      <charset val="238"/>
    </font>
    <font>
      <i/>
      <sz val="9"/>
      <color theme="1"/>
      <name val="Arial"/>
      <family val="2"/>
      <charset val="238"/>
    </font>
    <font>
      <b/>
      <sz val="9"/>
      <color theme="1"/>
      <name val="Arial"/>
      <family val="2"/>
      <charset val="238"/>
    </font>
    <font>
      <sz val="8"/>
      <color theme="1"/>
      <name val="Arial"/>
      <family val="2"/>
      <charset val="238"/>
    </font>
    <font>
      <b/>
      <sz val="8"/>
      <color theme="1"/>
      <name val="Arial"/>
      <family val="2"/>
      <charset val="238"/>
    </font>
    <font>
      <b/>
      <sz val="8"/>
      <color rgb="FF000000"/>
      <name val="Arial"/>
      <family val="2"/>
      <charset val="238"/>
    </font>
    <font>
      <sz val="9.5"/>
      <color theme="1"/>
      <name val="Arial"/>
      <family val="2"/>
      <charset val="238"/>
    </font>
    <font>
      <i/>
      <sz val="9.5"/>
      <color theme="1"/>
      <name val="Arial"/>
      <family val="2"/>
      <charset val="238"/>
    </font>
    <font>
      <b/>
      <sz val="9.5"/>
      <color theme="1"/>
      <name val="Arial"/>
      <family val="2"/>
      <charset val="238"/>
    </font>
    <font>
      <sz val="7.5"/>
      <color theme="1"/>
      <name val="Arial"/>
      <family val="2"/>
      <charset val="238"/>
    </font>
    <font>
      <i/>
      <sz val="7.5"/>
      <color theme="1"/>
      <name val="Arial"/>
      <family val="2"/>
      <charset val="238"/>
    </font>
    <font>
      <i/>
      <sz val="8"/>
      <color theme="1"/>
      <name val="Arial"/>
      <family val="2"/>
      <charset val="238"/>
    </font>
    <font>
      <i/>
      <vertAlign val="superscript"/>
      <sz val="8"/>
      <color theme="1"/>
      <name val="Arial"/>
      <family val="2"/>
      <charset val="238"/>
    </font>
    <font>
      <vertAlign val="superscript"/>
      <sz val="8"/>
      <color theme="1"/>
      <name val="Arial"/>
      <family val="2"/>
      <charset val="238"/>
    </font>
    <font>
      <b/>
      <i/>
      <sz val="9.5"/>
      <color theme="1"/>
      <name val="Arial"/>
      <family val="2"/>
      <charset val="238"/>
    </font>
    <font>
      <sz val="8"/>
      <color rgb="FF000000"/>
      <name val="Arial"/>
      <family val="2"/>
      <charset val="238"/>
    </font>
    <font>
      <b/>
      <sz val="16"/>
      <color theme="1"/>
      <name val="Arial"/>
      <family val="2"/>
      <charset val="238"/>
    </font>
    <font>
      <vertAlign val="superscript"/>
      <sz val="7.5"/>
      <color theme="1"/>
      <name val="Arial"/>
      <family val="2"/>
      <charset val="238"/>
    </font>
    <font>
      <b/>
      <vertAlign val="superscript"/>
      <sz val="9.5"/>
      <color theme="1"/>
      <name val="Arial"/>
      <family val="2"/>
      <charset val="238"/>
    </font>
    <font>
      <i/>
      <sz val="11"/>
      <color theme="1"/>
      <name val="Arial"/>
      <family val="2"/>
      <charset val="238"/>
    </font>
    <font>
      <sz val="11"/>
      <color rgb="FF000000"/>
      <name val="Calibri"/>
      <family val="2"/>
      <scheme val="minor"/>
    </font>
    <font>
      <sz val="8"/>
      <color rgb="FF4D4D4D"/>
      <name val="Arial"/>
      <family val="2"/>
      <charset val="238"/>
    </font>
    <font>
      <sz val="8"/>
      <name val="Arial"/>
      <family val="2"/>
      <charset val="238"/>
    </font>
    <font>
      <sz val="9.5"/>
      <color theme="1"/>
      <name val="Fira Sans SemiBold"/>
      <family val="2"/>
      <charset val="238"/>
    </font>
    <font>
      <i/>
      <sz val="9.5"/>
      <color rgb="FF595959"/>
      <name val="Arial"/>
      <family val="2"/>
      <charset val="238"/>
    </font>
    <font>
      <sz val="9.5"/>
      <color rgb="FF595959"/>
      <name val="Arial"/>
      <family val="2"/>
      <charset val="238"/>
    </font>
    <font>
      <i/>
      <vertAlign val="superscript"/>
      <sz val="9.5"/>
      <color rgb="FF595959"/>
      <name val="Arial"/>
      <family val="2"/>
      <charset val="238"/>
    </font>
    <font>
      <b/>
      <i/>
      <sz val="9.5"/>
      <color rgb="FF595959"/>
      <name val="Arial"/>
      <family val="2"/>
      <charset val="238"/>
    </font>
    <font>
      <b/>
      <sz val="11"/>
      <color theme="1"/>
      <name val="Arial"/>
      <family val="2"/>
      <charset val="238"/>
    </font>
    <font>
      <b/>
      <sz val="9.5"/>
      <color rgb="FF595959"/>
      <name val="Arial"/>
      <family val="2"/>
      <charset val="238"/>
    </font>
    <font>
      <b/>
      <vertAlign val="superscript"/>
      <sz val="9.5"/>
      <color rgb="FF595959"/>
      <name val="Arial"/>
      <family val="2"/>
      <charset val="238"/>
    </font>
    <font>
      <i/>
      <sz val="14"/>
      <color rgb="FF595959"/>
      <name val="Arial"/>
      <family val="2"/>
      <charset val="238"/>
    </font>
    <font>
      <sz val="16"/>
      <color theme="1"/>
      <name val="Arial"/>
      <family val="2"/>
      <charset val="238"/>
    </font>
    <font>
      <i/>
      <sz val="9.5"/>
      <color theme="1" tint="0.34998626667073579"/>
      <name val="Arial"/>
      <family val="2"/>
      <charset val="238"/>
    </font>
    <font>
      <i/>
      <vertAlign val="superscript"/>
      <sz val="9.5"/>
      <color theme="1" tint="0.34998626667073579"/>
      <name val="Arial"/>
      <family val="2"/>
      <charset val="238"/>
    </font>
    <font>
      <b/>
      <sz val="9.5"/>
      <color rgb="FF000000"/>
      <name val="Arial"/>
      <family val="2"/>
      <charset val="238"/>
    </font>
    <font>
      <b/>
      <vertAlign val="superscript"/>
      <sz val="9.5"/>
      <color rgb="FF000000"/>
      <name val="Arial"/>
      <family val="2"/>
      <charset val="238"/>
    </font>
    <font>
      <i/>
      <sz val="8"/>
      <color theme="1" tint="0.34998626667073579"/>
      <name val="Arial"/>
      <family val="2"/>
      <charset val="238"/>
    </font>
    <font>
      <sz val="8"/>
      <color theme="1" tint="0.34998626667073579"/>
      <name val="Arial"/>
      <family val="2"/>
      <charset val="238"/>
    </font>
    <font>
      <i/>
      <sz val="7.5"/>
      <color theme="1" tint="0.34998626667073579"/>
      <name val="Arial"/>
      <family val="2"/>
      <charset val="238"/>
    </font>
    <font>
      <i/>
      <vertAlign val="superscript"/>
      <sz val="8"/>
      <color theme="1" tint="0.34998626667073579"/>
      <name val="Arial"/>
      <family val="2"/>
      <charset val="238"/>
    </font>
    <font>
      <i/>
      <vertAlign val="superscript"/>
      <sz val="7.5"/>
      <color theme="1" tint="0.34998626667073579"/>
      <name val="Arial"/>
      <family val="2"/>
      <charset val="238"/>
    </font>
    <font>
      <sz val="7.5"/>
      <color theme="1" tint="0.34998626667073579"/>
      <name val="Arial"/>
      <family val="2"/>
      <charset val="238"/>
    </font>
    <font>
      <vertAlign val="superscript"/>
      <sz val="8"/>
      <color theme="1" tint="0.34998626667073579"/>
      <name val="Arial"/>
      <family val="2"/>
      <charset val="238"/>
    </font>
    <font>
      <b/>
      <sz val="10"/>
      <name val="Times New Roman"/>
      <family val="1"/>
    </font>
    <font>
      <sz val="10"/>
      <color theme="1"/>
      <name val="Times New Roman"/>
      <family val="1"/>
    </font>
    <font>
      <sz val="7.5"/>
      <color rgb="FFFF0000"/>
      <name val="Arial"/>
      <family val="2"/>
      <charset val="238"/>
    </font>
    <font>
      <sz val="10"/>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zcionka tekstu podstawowego"/>
      <family val="2"/>
      <charset val="238"/>
    </font>
    <font>
      <b/>
      <sz val="11"/>
      <color indexed="8"/>
      <name val="Czcionka tekstu podstawowego"/>
      <family val="2"/>
      <charset val="238"/>
    </font>
    <font>
      <u/>
      <sz val="10"/>
      <color indexed="12"/>
      <name val="Arial"/>
      <family val="2"/>
      <charset val="238"/>
    </font>
    <font>
      <sz val="10"/>
      <name val="Arial"/>
      <family val="2"/>
      <charset val="238"/>
    </font>
    <font>
      <sz val="12"/>
      <name val="Arial CE"/>
    </font>
    <font>
      <u/>
      <sz val="9"/>
      <color indexed="12"/>
      <name val="Arial CE"/>
    </font>
    <font>
      <sz val="11"/>
      <color indexed="8"/>
      <name val="Calibri"/>
      <family val="2"/>
      <charset val="238"/>
    </font>
    <font>
      <sz val="10"/>
      <name val="Arial CE"/>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u/>
      <sz val="8.5"/>
      <color indexed="12"/>
      <name val="Arial CE"/>
      <charset val="238"/>
    </font>
    <font>
      <u/>
      <sz val="10"/>
      <color indexed="8"/>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0"/>
      <name val="Times New Roman CE"/>
      <charset val="238"/>
    </font>
    <font>
      <sz val="10"/>
      <name val="Times New Roman CE"/>
    </font>
    <font>
      <sz val="11"/>
      <color theme="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sz val="11"/>
      <color rgb="FFFA7D00"/>
      <name val="Czcionka tekstu podstawowego"/>
      <family val="2"/>
      <charset val="238"/>
    </font>
    <font>
      <b/>
      <sz val="11"/>
      <color theme="0"/>
      <name val="Czcionka tekstu podstawowego"/>
      <family val="2"/>
      <charset val="238"/>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b/>
      <sz val="11"/>
      <color rgb="FFFA7D00"/>
      <name val="Czcionka tekstu podstawowego"/>
      <family val="2"/>
      <charset val="238"/>
    </font>
    <font>
      <b/>
      <sz val="11"/>
      <color theme="1"/>
      <name val="Czcionka tekstu podstawowego"/>
      <family val="2"/>
      <charset val="238"/>
    </font>
    <font>
      <i/>
      <sz val="11"/>
      <color rgb="FF7F7F7F"/>
      <name val="Czcionka tekstu podstawowego"/>
      <family val="2"/>
      <charset val="238"/>
    </font>
    <font>
      <sz val="11"/>
      <color rgb="FFFF0000"/>
      <name val="Czcionka tekstu podstawowego"/>
      <family val="2"/>
      <charset val="238"/>
    </font>
    <font>
      <b/>
      <sz val="18"/>
      <color theme="3"/>
      <name val="Cambria"/>
      <family val="2"/>
      <charset val="238"/>
    </font>
    <font>
      <b/>
      <sz val="9.5"/>
      <name val="Arial"/>
      <family val="2"/>
      <charset val="238"/>
    </font>
    <font>
      <sz val="9.5"/>
      <name val="Arial"/>
      <family val="2"/>
      <charset val="238"/>
    </font>
    <font>
      <i/>
      <sz val="9.5"/>
      <name val="Arial"/>
      <family val="2"/>
      <charset val="238"/>
    </font>
    <font>
      <i/>
      <u/>
      <sz val="9.5"/>
      <name val="Arial"/>
      <family val="2"/>
      <charset val="238"/>
    </font>
    <font>
      <i/>
      <u/>
      <sz val="8"/>
      <color indexed="12"/>
      <name val="Arial"/>
      <family val="2"/>
      <charset val="238"/>
    </font>
    <font>
      <u/>
      <sz val="8"/>
      <color indexed="12"/>
      <name val="Arial"/>
      <family val="2"/>
      <charset val="238"/>
    </font>
    <font>
      <b/>
      <sz val="16"/>
      <name val="Arial"/>
      <family val="2"/>
      <charset val="238"/>
    </font>
    <font>
      <i/>
      <sz val="14"/>
      <color theme="1" tint="0.34998626667073579"/>
      <name val="Arial"/>
      <family val="2"/>
      <charset val="238"/>
    </font>
    <font>
      <sz val="9.5"/>
      <color theme="1" tint="0.34998626667073579"/>
      <name val="Arial"/>
      <family val="2"/>
      <charset val="238"/>
    </font>
    <font>
      <u/>
      <sz val="9.5"/>
      <color indexed="12"/>
      <name val="Arial"/>
      <family val="2"/>
      <charset val="238"/>
    </font>
    <font>
      <i/>
      <u/>
      <sz val="9.5"/>
      <color indexed="12"/>
      <name val="Arial"/>
      <family val="2"/>
      <charset val="238"/>
    </font>
    <font>
      <b/>
      <sz val="13"/>
      <name val="Arial"/>
      <family val="2"/>
      <charset val="238"/>
    </font>
    <font>
      <i/>
      <sz val="12"/>
      <color theme="1" tint="0.34998626667073579"/>
      <name val="Arial"/>
      <family val="2"/>
      <charset val="238"/>
    </font>
    <font>
      <sz val="9.5"/>
      <color rgb="FFFF0000"/>
      <name val="Arial"/>
      <family val="2"/>
      <charset val="238"/>
    </font>
    <font>
      <i/>
      <sz val="9.5"/>
      <color rgb="FFFF0000"/>
      <name val="Arial"/>
      <family val="2"/>
      <charset val="238"/>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62">
    <border>
      <left/>
      <right/>
      <top/>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1" tint="0.34998626667073579"/>
      </top>
      <bottom style="thin">
        <color theme="1" tint="0.34998626667073579"/>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bottom/>
      <diagonal/>
    </border>
    <border>
      <left style="thin">
        <color theme="1" tint="0.34998626667073579"/>
      </left>
      <right style="thin">
        <color theme="1" tint="0.34998626667073579"/>
      </right>
      <top/>
      <bottom/>
      <diagonal/>
    </border>
    <border>
      <left/>
      <right/>
      <top style="thin">
        <color theme="1" tint="0.34998626667073579"/>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1" tint="0.34998626667073579"/>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indexed="64"/>
      </right>
      <top style="thin">
        <color theme="1" tint="0.34998626667073579"/>
      </top>
      <bottom style="thin">
        <color indexed="64"/>
      </bottom>
      <diagonal/>
    </border>
    <border>
      <left/>
      <right/>
      <top style="thin">
        <color theme="1" tint="0.34998626667073579"/>
      </top>
      <bottom/>
      <diagonal/>
    </border>
    <border>
      <left/>
      <right/>
      <top/>
      <bottom style="thin">
        <color theme="0" tint="-0.24994659260841701"/>
      </bottom>
      <diagonal/>
    </border>
    <border>
      <left/>
      <right style="thin">
        <color theme="0" tint="-0.24994659260841701"/>
      </right>
      <top style="thin">
        <color theme="1" tint="0.34998626667073579"/>
      </top>
      <bottom/>
      <diagonal/>
    </border>
    <border>
      <left/>
      <right style="thin">
        <color theme="0" tint="-0.24994659260841701"/>
      </right>
      <top/>
      <bottom/>
      <diagonal/>
    </border>
    <border>
      <left style="thin">
        <color theme="0" tint="-0.24994659260841701"/>
      </left>
      <right style="thin">
        <color theme="0" tint="-0.24994659260841701"/>
      </right>
      <top style="thin">
        <color theme="1" tint="0.34998626667073579"/>
      </top>
      <bottom/>
      <diagonal/>
    </border>
    <border>
      <left style="thin">
        <color theme="0" tint="-0.24994659260841701"/>
      </left>
      <right/>
      <top style="thin">
        <color theme="1" tint="0.34998626667073579"/>
      </top>
      <bottom/>
      <diagonal/>
    </border>
    <border>
      <left style="thin">
        <color theme="0" tint="-0.24994659260841701"/>
      </left>
      <right style="thin">
        <color theme="0" tint="-0.24994659260841701"/>
      </right>
      <top style="thin">
        <color rgb="FF000000"/>
      </top>
      <bottom style="thin">
        <color theme="0" tint="-0.24994659260841701"/>
      </bottom>
      <diagonal/>
    </border>
    <border>
      <left style="thin">
        <color theme="0" tint="-0.24994659260841701"/>
      </left>
      <right/>
      <top style="thin">
        <color rgb="FF000000"/>
      </top>
      <bottom style="thin">
        <color theme="0" tint="-0.24994659260841701"/>
      </bottom>
      <diagonal/>
    </border>
    <border>
      <left style="thin">
        <color theme="1" tint="0.34998626667073579"/>
      </left>
      <right/>
      <top style="thin">
        <color theme="1" tint="0.34998626667073579"/>
      </top>
      <bottom/>
      <diagonal/>
    </border>
    <border>
      <left style="thin">
        <color theme="0" tint="-0.24994659260841701"/>
      </left>
      <right style="thin">
        <color theme="0" tint="-0.24994659260841701"/>
      </right>
      <top style="thin">
        <color theme="1" tint="0.34998626667073579"/>
      </top>
      <bottom style="thin">
        <color theme="0" tint="-0.24994659260841701"/>
      </bottom>
      <diagonal/>
    </border>
    <border>
      <left style="thin">
        <color theme="0" tint="-0.24994659260841701"/>
      </left>
      <right/>
      <top style="thin">
        <color theme="1" tint="0.34998626667073579"/>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2"/>
      </top>
      <bottom style="double">
        <color indexed="62"/>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diagonal/>
    </border>
    <border>
      <left style="thin">
        <color rgb="FFD3D3D3"/>
      </left>
      <right style="thin">
        <color rgb="FFD3D3D3"/>
      </right>
      <top style="thin">
        <color rgb="FFD3D3D3"/>
      </top>
      <bottom/>
      <diagonal/>
    </border>
  </borders>
  <cellStyleXfs count="537">
    <xf numFmtId="0" fontId="0" fillId="0" borderId="0"/>
    <xf numFmtId="0" fontId="2" fillId="0" borderId="0"/>
    <xf numFmtId="0" fontId="1" fillId="0" borderId="0"/>
    <xf numFmtId="43" fontId="6" fillId="0" borderId="0" applyFont="0" applyFill="0" applyBorder="0" applyAlignment="0" applyProtection="0"/>
    <xf numFmtId="0" fontId="30" fillId="0" borderId="0"/>
    <xf numFmtId="0" fontId="81" fillId="0" borderId="0"/>
    <xf numFmtId="0" fontId="80" fillId="33" borderId="0" applyNumberFormat="0" applyBorder="0" applyAlignment="0" applyProtection="0"/>
    <xf numFmtId="0" fontId="80" fillId="34" borderId="0" applyNumberFormat="0" applyBorder="0" applyAlignment="0" applyProtection="0"/>
    <xf numFmtId="0" fontId="80" fillId="35" borderId="0" applyNumberFormat="0" applyBorder="0" applyAlignment="0" applyProtection="0"/>
    <xf numFmtId="0" fontId="80" fillId="36" borderId="0" applyNumberFormat="0" applyBorder="0" applyAlignment="0" applyProtection="0"/>
    <xf numFmtId="0" fontId="80" fillId="37" borderId="0" applyNumberFormat="0" applyBorder="0" applyAlignment="0" applyProtection="0"/>
    <xf numFmtId="0" fontId="80" fillId="38" borderId="0" applyNumberFormat="0" applyBorder="0" applyAlignment="0" applyProtection="0"/>
    <xf numFmtId="0" fontId="74" fillId="33" borderId="0" applyNumberFormat="0" applyBorder="0" applyAlignment="0" applyProtection="0"/>
    <xf numFmtId="0" fontId="6" fillId="1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6" fillId="1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6" fillId="18"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6" fillId="22"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6" fillId="2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6" fillId="30"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80" fillId="39" borderId="0" applyNumberFormat="0" applyBorder="0" applyAlignment="0" applyProtection="0"/>
    <xf numFmtId="0" fontId="80" fillId="40" borderId="0" applyNumberFormat="0" applyBorder="0" applyAlignment="0" applyProtection="0"/>
    <xf numFmtId="0" fontId="80" fillId="41" borderId="0" applyNumberFormat="0" applyBorder="0" applyAlignment="0" applyProtection="0"/>
    <xf numFmtId="0" fontId="80" fillId="36" borderId="0" applyNumberFormat="0" applyBorder="0" applyAlignment="0" applyProtection="0"/>
    <xf numFmtId="0" fontId="80" fillId="39" borderId="0" applyNumberFormat="0" applyBorder="0" applyAlignment="0" applyProtection="0"/>
    <xf numFmtId="0" fontId="80" fillId="42" borderId="0" applyNumberFormat="0" applyBorder="0" applyAlignment="0" applyProtection="0"/>
    <xf numFmtId="0" fontId="74" fillId="39" borderId="0" applyNumberFormat="0" applyBorder="0" applyAlignment="0" applyProtection="0"/>
    <xf numFmtId="0" fontId="6" fillId="1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6" fillId="15"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6" fillId="19"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36" borderId="0" applyNumberFormat="0" applyBorder="0" applyAlignment="0" applyProtection="0"/>
    <xf numFmtId="0" fontId="6" fillId="23"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9" borderId="0" applyNumberFormat="0" applyBorder="0" applyAlignment="0" applyProtection="0"/>
    <xf numFmtId="0" fontId="6" fillId="27"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42" borderId="0" applyNumberFormat="0" applyBorder="0" applyAlignment="0" applyProtection="0"/>
    <xf numFmtId="0" fontId="6" fillId="3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99" fillId="43" borderId="0" applyNumberFormat="0" applyBorder="0" applyAlignment="0" applyProtection="0"/>
    <xf numFmtId="0" fontId="99" fillId="40" borderId="0" applyNumberFormat="0" applyBorder="0" applyAlignment="0" applyProtection="0"/>
    <xf numFmtId="0" fontId="99" fillId="41" borderId="0" applyNumberFormat="0" applyBorder="0" applyAlignment="0" applyProtection="0"/>
    <xf numFmtId="0" fontId="99" fillId="44" borderId="0" applyNumberFormat="0" applyBorder="0" applyAlignment="0" applyProtection="0"/>
    <xf numFmtId="0" fontId="99" fillId="45" borderId="0" applyNumberFormat="0" applyBorder="0" applyAlignment="0" applyProtection="0"/>
    <xf numFmtId="0" fontId="99" fillId="46" borderId="0" applyNumberFormat="0" applyBorder="0" applyAlignment="0" applyProtection="0"/>
    <xf numFmtId="0" fontId="82" fillId="43" borderId="0" applyNumberFormat="0" applyBorder="0" applyAlignment="0" applyProtection="0"/>
    <xf numFmtId="0" fontId="73" fillId="1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0" borderId="0" applyNumberFormat="0" applyBorder="0" applyAlignment="0" applyProtection="0"/>
    <xf numFmtId="0" fontId="73" fillId="16"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73" fillId="2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73" fillId="2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73" fillId="28"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73" fillId="32"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9" fillId="47" borderId="0" applyNumberFormat="0" applyBorder="0" applyAlignment="0" applyProtection="0"/>
    <xf numFmtId="0" fontId="99" fillId="48" borderId="0" applyNumberFormat="0" applyBorder="0" applyAlignment="0" applyProtection="0"/>
    <xf numFmtId="0" fontId="99" fillId="49" borderId="0" applyNumberFormat="0" applyBorder="0" applyAlignment="0" applyProtection="0"/>
    <xf numFmtId="0" fontId="99" fillId="44" borderId="0" applyNumberFormat="0" applyBorder="0" applyAlignment="0" applyProtection="0"/>
    <xf numFmtId="0" fontId="99" fillId="45" borderId="0" applyNumberFormat="0" applyBorder="0" applyAlignment="0" applyProtection="0"/>
    <xf numFmtId="0" fontId="99" fillId="50" borderId="0" applyNumberFormat="0" applyBorder="0" applyAlignment="0" applyProtection="0"/>
    <xf numFmtId="0" fontId="116" fillId="9" borderId="0" applyNumberFormat="0" applyBorder="0" applyAlignment="0" applyProtection="0"/>
    <xf numFmtId="0" fontId="82" fillId="47" borderId="0" applyNumberFormat="0" applyBorder="0" applyAlignment="0" applyProtection="0"/>
    <xf numFmtId="0" fontId="73" fillId="9" borderId="0" applyNumberFormat="0" applyBorder="0" applyAlignment="0" applyProtection="0"/>
    <xf numFmtId="0" fontId="116" fillId="13" borderId="0" applyNumberFormat="0" applyBorder="0" applyAlignment="0" applyProtection="0"/>
    <xf numFmtId="0" fontId="82" fillId="48" borderId="0" applyNumberFormat="0" applyBorder="0" applyAlignment="0" applyProtection="0"/>
    <xf numFmtId="0" fontId="73" fillId="13" borderId="0" applyNumberFormat="0" applyBorder="0" applyAlignment="0" applyProtection="0"/>
    <xf numFmtId="0" fontId="116" fillId="17" borderId="0" applyNumberFormat="0" applyBorder="0" applyAlignment="0" applyProtection="0"/>
    <xf numFmtId="0" fontId="82" fillId="49" borderId="0" applyNumberFormat="0" applyBorder="0" applyAlignment="0" applyProtection="0"/>
    <xf numFmtId="0" fontId="73" fillId="17" borderId="0" applyNumberFormat="0" applyBorder="0" applyAlignment="0" applyProtection="0"/>
    <xf numFmtId="0" fontId="116" fillId="21" borderId="0" applyNumberFormat="0" applyBorder="0" applyAlignment="0" applyProtection="0"/>
    <xf numFmtId="0" fontId="82" fillId="44" borderId="0" applyNumberFormat="0" applyBorder="0" applyAlignment="0" applyProtection="0"/>
    <xf numFmtId="0" fontId="73" fillId="21" borderId="0" applyNumberFormat="0" applyBorder="0" applyAlignment="0" applyProtection="0"/>
    <xf numFmtId="0" fontId="116" fillId="25" borderId="0" applyNumberFormat="0" applyBorder="0" applyAlignment="0" applyProtection="0"/>
    <xf numFmtId="0" fontId="82" fillId="45" borderId="0" applyNumberFormat="0" applyBorder="0" applyAlignment="0" applyProtection="0"/>
    <xf numFmtId="0" fontId="73" fillId="25" borderId="0" applyNumberFormat="0" applyBorder="0" applyAlignment="0" applyProtection="0"/>
    <xf numFmtId="0" fontId="116" fillId="29" borderId="0" applyNumberFormat="0" applyBorder="0" applyAlignment="0" applyProtection="0"/>
    <xf numFmtId="0" fontId="82" fillId="50" borderId="0" applyNumberFormat="0" applyBorder="0" applyAlignment="0" applyProtection="0"/>
    <xf numFmtId="0" fontId="73" fillId="29" borderId="0" applyNumberFormat="0" applyBorder="0" applyAlignment="0" applyProtection="0"/>
    <xf numFmtId="0" fontId="100" fillId="34" borderId="0" applyNumberFormat="0" applyBorder="0" applyAlignment="0" applyProtection="0"/>
    <xf numFmtId="0" fontId="101" fillId="51" borderId="48" applyNumberFormat="0" applyAlignment="0" applyProtection="0"/>
    <xf numFmtId="0" fontId="102" fillId="52" borderId="49" applyNumberFormat="0" applyAlignment="0" applyProtection="0"/>
    <xf numFmtId="0" fontId="117" fillId="5" borderId="42" applyNumberFormat="0" applyAlignment="0" applyProtection="0"/>
    <xf numFmtId="0" fontId="83" fillId="38" borderId="48" applyNumberFormat="0" applyAlignment="0" applyProtection="0"/>
    <xf numFmtId="0" fontId="65" fillId="5" borderId="42" applyNumberFormat="0" applyAlignment="0" applyProtection="0"/>
    <xf numFmtId="0" fontId="118" fillId="6" borderId="43" applyNumberFormat="0" applyAlignment="0" applyProtection="0"/>
    <xf numFmtId="0" fontId="84" fillId="51" borderId="50" applyNumberFormat="0" applyAlignment="0" applyProtection="0"/>
    <xf numFmtId="0" fontId="66" fillId="6" borderId="43" applyNumberFormat="0" applyAlignment="0" applyProtection="0"/>
    <xf numFmtId="0" fontId="85" fillId="35" borderId="0" applyNumberFormat="0" applyBorder="0" applyAlignment="0" applyProtection="0"/>
    <xf numFmtId="0" fontId="85" fillId="35" borderId="0" applyNumberFormat="0" applyBorder="0" applyAlignment="0" applyProtection="0"/>
    <xf numFmtId="0" fontId="62" fillId="2" borderId="0" applyNumberFormat="0" applyBorder="0" applyAlignment="0" applyProtection="0"/>
    <xf numFmtId="43" fontId="74" fillId="0" borderId="0" applyFont="0" applyFill="0" applyBorder="0" applyAlignment="0" applyProtection="0"/>
    <xf numFmtId="43" fontId="78"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103" fillId="0" borderId="0" applyNumberFormat="0" applyFill="0" applyBorder="0" applyAlignment="0" applyProtection="0"/>
    <xf numFmtId="0" fontId="104" fillId="35" borderId="0" applyNumberFormat="0" applyBorder="0" applyAlignment="0" applyProtection="0"/>
    <xf numFmtId="0" fontId="105" fillId="0" borderId="51" applyNumberFormat="0" applyFill="0" applyAlignment="0" applyProtection="0"/>
    <xf numFmtId="0" fontId="106" fillId="0" borderId="52" applyNumberFormat="0" applyFill="0" applyAlignment="0" applyProtection="0"/>
    <xf numFmtId="0" fontId="107" fillId="0" borderId="53" applyNumberFormat="0" applyFill="0" applyAlignment="0" applyProtection="0"/>
    <xf numFmtId="0" fontId="107" fillId="0" borderId="0" applyNumberFormat="0" applyFill="0" applyBorder="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108" fillId="38" borderId="48" applyNumberFormat="0" applyAlignment="0" applyProtection="0"/>
    <xf numFmtId="0" fontId="119" fillId="0" borderId="44" applyNumberFormat="0" applyFill="0" applyAlignment="0" applyProtection="0"/>
    <xf numFmtId="0" fontId="86" fillId="0" borderId="54" applyNumberFormat="0" applyFill="0" applyAlignment="0" applyProtection="0"/>
    <xf numFmtId="0" fontId="68" fillId="0" borderId="44" applyNumberFormat="0" applyFill="0" applyAlignment="0" applyProtection="0"/>
    <xf numFmtId="0" fontId="120" fillId="7" borderId="45" applyNumberFormat="0" applyAlignment="0" applyProtection="0"/>
    <xf numFmtId="0" fontId="87" fillId="52" borderId="49" applyNumberFormat="0" applyAlignment="0" applyProtection="0"/>
    <xf numFmtId="0" fontId="69" fillId="7" borderId="45" applyNumberFormat="0" applyAlignment="0" applyProtection="0"/>
    <xf numFmtId="0" fontId="109" fillId="0" borderId="54" applyNumberFormat="0" applyFill="0" applyAlignment="0" applyProtection="0"/>
    <xf numFmtId="0" fontId="121" fillId="0" borderId="39" applyNumberFormat="0" applyFill="0" applyAlignment="0" applyProtection="0"/>
    <xf numFmtId="0" fontId="88" fillId="0" borderId="51" applyNumberFormat="0" applyFill="0" applyAlignment="0" applyProtection="0"/>
    <xf numFmtId="0" fontId="59" fillId="0" borderId="39" applyNumberFormat="0" applyFill="0" applyAlignment="0" applyProtection="0"/>
    <xf numFmtId="0" fontId="122" fillId="0" borderId="40" applyNumberFormat="0" applyFill="0" applyAlignment="0" applyProtection="0"/>
    <xf numFmtId="0" fontId="89" fillId="0" borderId="52" applyNumberFormat="0" applyFill="0" applyAlignment="0" applyProtection="0"/>
    <xf numFmtId="0" fontId="60" fillId="0" borderId="40" applyNumberFormat="0" applyFill="0" applyAlignment="0" applyProtection="0"/>
    <xf numFmtId="0" fontId="123" fillId="0" borderId="41" applyNumberFormat="0" applyFill="0" applyAlignment="0" applyProtection="0"/>
    <xf numFmtId="0" fontId="90" fillId="0" borderId="53" applyNumberFormat="0" applyFill="0" applyAlignment="0" applyProtection="0"/>
    <xf numFmtId="0" fontId="61" fillId="0" borderId="41" applyNumberFormat="0" applyFill="0" applyAlignment="0" applyProtection="0"/>
    <xf numFmtId="0" fontId="123" fillId="0" borderId="0" applyNumberFormat="0" applyFill="0" applyBorder="0" applyAlignment="0" applyProtection="0"/>
    <xf numFmtId="0" fontId="90" fillId="0" borderId="0" applyNumberFormat="0" applyFill="0" applyBorder="0" applyAlignment="0" applyProtection="0"/>
    <xf numFmtId="0" fontId="61" fillId="0" borderId="0" applyNumberFormat="0" applyFill="0" applyBorder="0" applyAlignment="0" applyProtection="0"/>
    <xf numFmtId="0" fontId="110"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64" fillId="4" borderId="0" applyNumberFormat="0" applyBorder="0" applyAlignment="0" applyProtection="0"/>
    <xf numFmtId="0" fontId="80" fillId="0" borderId="0"/>
    <xf numFmtId="0" fontId="1" fillId="0" borderId="0"/>
    <xf numFmtId="0" fontId="81" fillId="0" borderId="0"/>
    <xf numFmtId="0" fontId="77" fillId="0" borderId="0"/>
    <xf numFmtId="0" fontId="77" fillId="0" borderId="0"/>
    <xf numFmtId="0" fontId="6" fillId="0" borderId="0"/>
    <xf numFmtId="0" fontId="77" fillId="0" borderId="0">
      <alignment wrapText="1"/>
    </xf>
    <xf numFmtId="0" fontId="77" fillId="0" borderId="0">
      <alignment wrapText="1"/>
    </xf>
    <xf numFmtId="0" fontId="77" fillId="0" borderId="0"/>
    <xf numFmtId="0" fontId="7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74" fillId="0" borderId="0"/>
    <xf numFmtId="0" fontId="78" fillId="0" borderId="0"/>
    <xf numFmtId="0" fontId="77" fillId="0" borderId="0"/>
    <xf numFmtId="0" fontId="77" fillId="0" borderId="0"/>
    <xf numFmtId="0" fontId="77" fillId="0" borderId="0"/>
    <xf numFmtId="0" fontId="74"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4" fillId="0" borderId="0"/>
    <xf numFmtId="0" fontId="1" fillId="0" borderId="0"/>
    <xf numFmtId="0" fontId="74" fillId="0" borderId="0"/>
    <xf numFmtId="0" fontId="1" fillId="0" borderId="0" applyNumberFormat="0" applyBorder="0" applyAlignment="0"/>
    <xf numFmtId="0" fontId="11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7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77" fillId="0" borderId="0"/>
    <xf numFmtId="0" fontId="8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77" fillId="0" borderId="0">
      <alignment wrapText="1"/>
    </xf>
    <xf numFmtId="0" fontId="1" fillId="0" borderId="0"/>
    <xf numFmtId="0" fontId="81" fillId="0" borderId="0"/>
    <xf numFmtId="0" fontId="1" fillId="0" borderId="0"/>
    <xf numFmtId="0" fontId="81" fillId="0" borderId="0"/>
    <xf numFmtId="0" fontId="1" fillId="0" borderId="0"/>
    <xf numFmtId="0" fontId="81" fillId="0" borderId="0"/>
    <xf numFmtId="0" fontId="1" fillId="0" borderId="0"/>
    <xf numFmtId="0" fontId="80" fillId="0" borderId="0"/>
    <xf numFmtId="0" fontId="1" fillId="0" borderId="0"/>
    <xf numFmtId="0" fontId="115" fillId="0" borderId="0"/>
    <xf numFmtId="0" fontId="81" fillId="0" borderId="0"/>
    <xf numFmtId="0" fontId="1" fillId="0" borderId="0"/>
    <xf numFmtId="0" fontId="81" fillId="0" borderId="0"/>
    <xf numFmtId="0" fontId="1" fillId="0" borderId="0"/>
    <xf numFmtId="0" fontId="81" fillId="0" borderId="0"/>
    <xf numFmtId="0" fontId="1" fillId="0" borderId="0"/>
    <xf numFmtId="0" fontId="81" fillId="0" borderId="0"/>
    <xf numFmtId="0" fontId="1" fillId="0" borderId="0"/>
    <xf numFmtId="0" fontId="81" fillId="0" borderId="0"/>
    <xf numFmtId="0" fontId="1" fillId="0" borderId="0"/>
    <xf numFmtId="0" fontId="81" fillId="0" borderId="0"/>
    <xf numFmtId="0" fontId="81" fillId="0" borderId="0"/>
    <xf numFmtId="0" fontId="77" fillId="0" borderId="0">
      <alignment wrapText="1"/>
    </xf>
    <xf numFmtId="0" fontId="77" fillId="0" borderId="0">
      <alignment wrapText="1"/>
    </xf>
    <xf numFmtId="0" fontId="77" fillId="0" borderId="0">
      <alignment wrapText="1"/>
    </xf>
    <xf numFmtId="0" fontId="80" fillId="0" borderId="0"/>
    <xf numFmtId="0" fontId="1" fillId="0" borderId="0"/>
    <xf numFmtId="0" fontId="77" fillId="0" borderId="0"/>
    <xf numFmtId="0" fontId="77" fillId="0" borderId="0"/>
    <xf numFmtId="0" fontId="77" fillId="0" borderId="0">
      <alignment wrapText="1"/>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1" fillId="0" borderId="0"/>
    <xf numFmtId="0" fontId="77" fillId="0" borderId="0"/>
    <xf numFmtId="0" fontId="7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77" fillId="0" borderId="0"/>
    <xf numFmtId="0" fontId="8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78" fillId="54" borderId="55" applyNumberFormat="0" applyFont="0" applyAlignment="0" applyProtection="0"/>
    <xf numFmtId="0" fontId="124" fillId="6" borderId="42" applyNumberFormat="0" applyAlignment="0" applyProtection="0"/>
    <xf numFmtId="0" fontId="92" fillId="51" borderId="48" applyNumberFormat="0" applyAlignment="0" applyProtection="0"/>
    <xf numFmtId="0" fontId="67" fillId="6" borderId="42" applyNumberFormat="0" applyAlignment="0" applyProtection="0"/>
    <xf numFmtId="0" fontId="111" fillId="51" borderId="50" applyNumberFormat="0" applyAlignment="0" applyProtection="0"/>
    <xf numFmtId="9" fontId="77" fillId="0" borderId="0" applyFont="0" applyFill="0" applyBorder="0" applyAlignment="0" applyProtection="0"/>
    <xf numFmtId="9" fontId="81"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81" fillId="0" borderId="0" applyFont="0" applyFill="0" applyBorder="0" applyAlignment="0" applyProtection="0"/>
    <xf numFmtId="9" fontId="78" fillId="0" borderId="0" applyFont="0" applyFill="0" applyBorder="0" applyAlignment="0" applyProtection="0"/>
    <xf numFmtId="0" fontId="77" fillId="0" borderId="56"/>
    <xf numFmtId="0" fontId="125" fillId="0" borderId="47" applyNumberFormat="0" applyFill="0" applyAlignment="0" applyProtection="0"/>
    <xf numFmtId="0" fontId="75" fillId="0" borderId="57" applyNumberFormat="0" applyFill="0" applyAlignment="0" applyProtection="0"/>
    <xf numFmtId="0" fontId="72" fillId="0" borderId="47" applyNumberFormat="0" applyFill="0" applyAlignment="0" applyProtection="0"/>
    <xf numFmtId="0" fontId="126" fillId="0" borderId="0" applyNumberFormat="0" applyFill="0" applyBorder="0" applyAlignment="0" applyProtection="0"/>
    <xf numFmtId="0" fontId="93" fillId="0" borderId="0" applyNumberFormat="0" applyFill="0" applyBorder="0" applyAlignment="0" applyProtection="0"/>
    <xf numFmtId="0" fontId="71" fillId="0" borderId="0" applyNumberFormat="0" applyFill="0" applyBorder="0" applyAlignment="0" applyProtection="0"/>
    <xf numFmtId="0" fontId="127" fillId="0" borderId="0" applyNumberForma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95" fillId="0" borderId="0" applyNumberFormat="0" applyFill="0" applyBorder="0" applyAlignment="0" applyProtection="0"/>
    <xf numFmtId="0" fontId="112" fillId="0" borderId="57" applyNumberFormat="0" applyFill="0" applyAlignment="0" applyProtection="0"/>
    <xf numFmtId="0" fontId="128" fillId="0" borderId="0" applyNumberFormat="0" applyFill="0" applyBorder="0" applyAlignment="0" applyProtection="0"/>
    <xf numFmtId="0" fontId="95" fillId="0" borderId="0" applyNumberFormat="0" applyFill="0" applyBorder="0" applyAlignment="0" applyProtection="0"/>
    <xf numFmtId="0" fontId="58" fillId="0" borderId="0" applyNumberFormat="0" applyFill="0" applyBorder="0" applyAlignment="0" applyProtection="0"/>
    <xf numFmtId="0" fontId="74" fillId="8" borderId="46" applyNumberFormat="0" applyFont="0" applyAlignment="0" applyProtection="0"/>
    <xf numFmtId="0" fontId="74" fillId="54" borderId="55" applyNumberFormat="0" applyFont="0" applyAlignment="0" applyProtection="0"/>
    <xf numFmtId="0" fontId="1" fillId="8" borderId="46" applyNumberFormat="0" applyFont="0" applyAlignment="0" applyProtection="0"/>
    <xf numFmtId="0" fontId="77" fillId="54" borderId="55" applyNumberFormat="0" applyFont="0" applyAlignment="0" applyProtection="0"/>
    <xf numFmtId="0" fontId="74" fillId="8" borderId="46" applyNumberFormat="0" applyFont="0" applyAlignment="0" applyProtection="0"/>
    <xf numFmtId="0" fontId="6" fillId="8" borderId="46" applyNumberFormat="0" applyFont="0" applyAlignment="0" applyProtection="0"/>
    <xf numFmtId="44" fontId="74"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0" fontId="113" fillId="0" borderId="0" applyNumberFormat="0" applyFill="0" applyBorder="0" applyAlignment="0" applyProtection="0"/>
    <xf numFmtId="0" fontId="96" fillId="34" borderId="0" applyNumberFormat="0" applyBorder="0" applyAlignment="0" applyProtection="0"/>
    <xf numFmtId="0" fontId="96" fillId="34" borderId="0" applyNumberFormat="0" applyBorder="0" applyAlignment="0" applyProtection="0"/>
    <xf numFmtId="0" fontId="63" fillId="3" borderId="0" applyNumberFormat="0" applyBorder="0" applyAlignment="0" applyProtection="0"/>
  </cellStyleXfs>
  <cellXfs count="587">
    <xf numFmtId="0" fontId="0" fillId="0" borderId="0" xfId="0"/>
    <xf numFmtId="0" fontId="5" fillId="0" borderId="0" xfId="0" applyFont="1" applyBorder="1" applyAlignment="1">
      <alignment horizontal="right" vertical="center" wrapText="1"/>
    </xf>
    <xf numFmtId="0" fontId="8" fillId="0" borderId="0" xfId="0" applyFont="1"/>
    <xf numFmtId="0" fontId="10" fillId="0" borderId="0" xfId="0" applyFont="1"/>
    <xf numFmtId="0" fontId="11" fillId="0" borderId="0" xfId="0" applyFont="1"/>
    <xf numFmtId="0" fontId="10" fillId="0" borderId="0" xfId="0" applyFont="1" applyAlignment="1">
      <alignment horizontal="center"/>
    </xf>
    <xf numFmtId="0" fontId="12" fillId="0" borderId="0" xfId="0" applyFont="1"/>
    <xf numFmtId="0" fontId="13" fillId="0" borderId="0" xfId="0" applyFont="1"/>
    <xf numFmtId="0" fontId="19" fillId="0" borderId="0" xfId="0" applyFont="1"/>
    <xf numFmtId="0" fontId="19" fillId="0" borderId="0" xfId="0" applyFont="1" applyAlignment="1">
      <alignment horizontal="left"/>
    </xf>
    <xf numFmtId="0" fontId="20" fillId="0" borderId="0" xfId="0" applyFont="1" applyAlignment="1">
      <alignment horizontal="left"/>
    </xf>
    <xf numFmtId="0" fontId="19" fillId="0" borderId="0" xfId="0" applyFont="1" applyAlignment="1"/>
    <xf numFmtId="0" fontId="20" fillId="0" borderId="0" xfId="0" applyFont="1" applyAlignment="1"/>
    <xf numFmtId="0" fontId="19" fillId="0" borderId="0" xfId="0" applyFont="1" applyAlignment="1">
      <alignment vertical="center"/>
    </xf>
    <xf numFmtId="0" fontId="18" fillId="0" borderId="0" xfId="0" applyFont="1" applyAlignment="1">
      <alignment vertical="center"/>
    </xf>
    <xf numFmtId="0" fontId="16" fillId="0" borderId="0" xfId="0" applyFont="1"/>
    <xf numFmtId="0" fontId="8" fillId="0" borderId="0" xfId="0" applyFont="1" applyAlignment="1">
      <alignment horizontal="right"/>
    </xf>
    <xf numFmtId="0" fontId="7" fillId="0" borderId="0" xfId="0" applyFont="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right" vertical="center" wrapText="1"/>
    </xf>
    <xf numFmtId="0" fontId="18" fillId="0" borderId="0" xfId="0" applyFont="1"/>
    <xf numFmtId="0" fontId="7" fillId="0" borderId="0" xfId="0" applyFont="1" applyAlignment="1">
      <alignment vertical="center"/>
    </xf>
    <xf numFmtId="0" fontId="9" fillId="0" borderId="0" xfId="0" applyFont="1" applyAlignment="1">
      <alignment vertical="center"/>
    </xf>
    <xf numFmtId="164" fontId="8" fillId="0" borderId="0" xfId="0" applyNumberFormat="1" applyFont="1"/>
    <xf numFmtId="0" fontId="10" fillId="0" borderId="0" xfId="0" applyFont="1" applyAlignment="1">
      <alignment horizontal="justify" vertical="center"/>
    </xf>
    <xf numFmtId="0" fontId="8" fillId="0" borderId="0" xfId="0" applyFont="1" applyAlignment="1"/>
    <xf numFmtId="0" fontId="8" fillId="0" borderId="0" xfId="2" applyFont="1"/>
    <xf numFmtId="0" fontId="8" fillId="0" borderId="0" xfId="2" applyFont="1" applyAlignment="1">
      <alignment wrapText="1"/>
    </xf>
    <xf numFmtId="0" fontId="7" fillId="0" borderId="0" xfId="2" applyFont="1" applyAlignment="1">
      <alignment horizontal="justify"/>
    </xf>
    <xf numFmtId="0" fontId="8" fillId="0" borderId="0" xfId="0" applyFont="1" applyBorder="1"/>
    <xf numFmtId="2" fontId="8" fillId="0" borderId="0" xfId="0" applyNumberFormat="1" applyFont="1"/>
    <xf numFmtId="0" fontId="8" fillId="0" borderId="0" xfId="0" applyFont="1" applyAlignment="1">
      <alignment wrapText="1"/>
    </xf>
    <xf numFmtId="164" fontId="13" fillId="0" borderId="0" xfId="0" applyNumberFormat="1" applyFont="1" applyAlignment="1">
      <alignment horizontal="right" vertical="center" wrapText="1"/>
    </xf>
    <xf numFmtId="0" fontId="16" fillId="0" borderId="0" xfId="0" applyFont="1" applyAlignment="1">
      <alignment vertical="center"/>
    </xf>
    <xf numFmtId="0" fontId="17" fillId="0" borderId="0" xfId="0" applyFont="1" applyAlignment="1">
      <alignment vertical="center"/>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18"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164" fontId="25" fillId="0" borderId="0" xfId="0" applyNumberFormat="1" applyFont="1" applyAlignment="1">
      <alignment horizontal="right" vertical="center" wrapText="1"/>
    </xf>
    <xf numFmtId="164" fontId="13" fillId="0" borderId="0" xfId="0" applyNumberFormat="1" applyFont="1" applyAlignment="1">
      <alignment vertical="center" wrapText="1"/>
    </xf>
    <xf numFmtId="164" fontId="13" fillId="0" borderId="0" xfId="0" applyNumberFormat="1" applyFont="1" applyBorder="1" applyAlignment="1">
      <alignment horizontal="right" vertical="center" wrapText="1"/>
    </xf>
    <xf numFmtId="0" fontId="13" fillId="0" borderId="0" xfId="0" applyFont="1" applyBorder="1"/>
    <xf numFmtId="0" fontId="26" fillId="0" borderId="0" xfId="0" applyFont="1" applyAlignment="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top"/>
    </xf>
    <xf numFmtId="0" fontId="13" fillId="0" borderId="0" xfId="0" applyFont="1" applyBorder="1" applyAlignment="1">
      <alignment horizontal="left" vertical="center" wrapText="1" indent="1"/>
    </xf>
    <xf numFmtId="164" fontId="13" fillId="0" borderId="0" xfId="0" applyNumberFormat="1" applyFont="1" applyBorder="1" applyAlignment="1">
      <alignment vertical="center" wrapText="1"/>
    </xf>
    <xf numFmtId="0" fontId="3" fillId="0" borderId="0" xfId="0" applyFont="1" applyBorder="1" applyAlignment="1">
      <alignment horizontal="right" vertical="center" wrapText="1"/>
    </xf>
    <xf numFmtId="0" fontId="19" fillId="0" borderId="0" xfId="0" applyFont="1" applyAlignment="1">
      <alignment horizontal="left" vertical="center"/>
    </xf>
    <xf numFmtId="0" fontId="21" fillId="0" borderId="0" xfId="0" applyFont="1" applyBorder="1" applyAlignment="1">
      <alignment horizontal="center" vertical="center" wrapText="1"/>
    </xf>
    <xf numFmtId="164" fontId="25" fillId="0" borderId="0" xfId="0" applyNumberFormat="1" applyFont="1" applyBorder="1" applyAlignment="1">
      <alignment vertical="center" wrapText="1"/>
    </xf>
    <xf numFmtId="0" fontId="29" fillId="0" borderId="0" xfId="0" applyFont="1"/>
    <xf numFmtId="164" fontId="7" fillId="0" borderId="0" xfId="0" applyNumberFormat="1" applyFont="1" applyAlignment="1">
      <alignment vertical="center" wrapText="1"/>
    </xf>
    <xf numFmtId="1" fontId="8" fillId="0" borderId="0" xfId="0" applyNumberFormat="1" applyFont="1"/>
    <xf numFmtId="3" fontId="10" fillId="0" borderId="0" xfId="0" applyNumberFormat="1" applyFont="1"/>
    <xf numFmtId="0" fontId="19" fillId="0" borderId="0" xfId="0" applyFont="1" applyAlignment="1">
      <alignment horizontal="left" vertical="center"/>
    </xf>
    <xf numFmtId="0" fontId="33" fillId="0" borderId="0" xfId="0" applyFont="1" applyAlignment="1">
      <alignment vertical="center"/>
    </xf>
    <xf numFmtId="0" fontId="34" fillId="0" borderId="0" xfId="0" applyFont="1"/>
    <xf numFmtId="0" fontId="34" fillId="0" borderId="0" xfId="0" applyFont="1" applyAlignment="1">
      <alignment vertical="center"/>
    </xf>
    <xf numFmtId="0" fontId="34" fillId="0" borderId="0" xfId="0" applyFont="1" applyAlignment="1">
      <alignment horizontal="left" vertical="center"/>
    </xf>
    <xf numFmtId="0" fontId="16" fillId="0" borderId="0" xfId="0" applyFont="1" applyAlignment="1">
      <alignment horizontal="justify" vertical="center"/>
    </xf>
    <xf numFmtId="0" fontId="38" fillId="0" borderId="0" xfId="0" applyFont="1"/>
    <xf numFmtId="0" fontId="18" fillId="0" borderId="0" xfId="0" applyFont="1" applyAlignment="1">
      <alignment horizontal="justify" vertical="center"/>
    </xf>
    <xf numFmtId="0" fontId="39" fillId="0" borderId="0" xfId="0" applyFont="1" applyAlignment="1">
      <alignment vertical="center"/>
    </xf>
    <xf numFmtId="0" fontId="18" fillId="0" borderId="0" xfId="0" applyFont="1" applyAlignment="1">
      <alignment horizontal="left" vertical="center" indent="7"/>
    </xf>
    <xf numFmtId="0" fontId="18" fillId="0" borderId="0" xfId="0" applyFont="1" applyAlignment="1">
      <alignment horizontal="left" vertical="center" indent="8"/>
    </xf>
    <xf numFmtId="0" fontId="34" fillId="0" borderId="0" xfId="0" applyFont="1" applyAlignment="1">
      <alignment horizontal="left" vertical="center" indent="5"/>
    </xf>
    <xf numFmtId="0" fontId="34" fillId="0" borderId="0" xfId="0" applyFont="1" applyAlignment="1">
      <alignment horizontal="left" vertical="center" indent="6"/>
    </xf>
    <xf numFmtId="0" fontId="34" fillId="0" borderId="0" xfId="0" applyFont="1" applyAlignment="1">
      <alignment horizontal="left" vertical="center" indent="7"/>
    </xf>
    <xf numFmtId="0" fontId="41" fillId="0" borderId="0" xfId="0" applyFont="1" applyAlignment="1">
      <alignment vertical="center"/>
    </xf>
    <xf numFmtId="0" fontId="42" fillId="0" borderId="0" xfId="0" applyFont="1"/>
    <xf numFmtId="0" fontId="43" fillId="0" borderId="0" xfId="0" applyFont="1" applyAlignment="1">
      <alignment vertical="center"/>
    </xf>
    <xf numFmtId="0" fontId="43" fillId="0" borderId="0" xfId="0" applyFont="1" applyAlignment="1">
      <alignment horizontal="left" vertical="center" indent="7"/>
    </xf>
    <xf numFmtId="0" fontId="34" fillId="0" borderId="0" xfId="0" applyFont="1" applyAlignment="1">
      <alignment horizontal="left" indent="6"/>
    </xf>
    <xf numFmtId="0" fontId="34" fillId="0" borderId="0" xfId="0" applyFont="1" applyAlignment="1">
      <alignment horizontal="left" indent="7"/>
    </xf>
    <xf numFmtId="0" fontId="18" fillId="0" borderId="0" xfId="0" applyFont="1" applyAlignment="1">
      <alignment horizontal="left" vertical="center" indent="9"/>
    </xf>
    <xf numFmtId="0" fontId="45" fillId="0" borderId="0" xfId="0" applyFont="1" applyAlignment="1">
      <alignment vertical="center"/>
    </xf>
    <xf numFmtId="0" fontId="24" fillId="0" borderId="0" xfId="0" applyFont="1" applyAlignment="1">
      <alignment horizontal="left" vertical="center" indent="7"/>
    </xf>
    <xf numFmtId="3" fontId="13" fillId="0" borderId="3" xfId="3" applyNumberFormat="1" applyFont="1" applyBorder="1" applyAlignment="1">
      <alignment horizontal="right" vertical="center" wrapText="1"/>
    </xf>
    <xf numFmtId="3" fontId="13" fillId="0" borderId="4" xfId="3"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164" fontId="14" fillId="0" borderId="4" xfId="0" applyNumberFormat="1" applyFont="1" applyBorder="1" applyAlignment="1">
      <alignment horizontal="right" vertical="center" wrapText="1"/>
    </xf>
    <xf numFmtId="164" fontId="15" fillId="0" borderId="3" xfId="0" applyNumberFormat="1" applyFont="1" applyBorder="1" applyAlignment="1">
      <alignment horizontal="right" vertical="center" wrapText="1"/>
    </xf>
    <xf numFmtId="3" fontId="13" fillId="0" borderId="3" xfId="0" applyNumberFormat="1" applyFont="1" applyBorder="1" applyAlignment="1">
      <alignment horizontal="right" vertical="center" wrapText="1"/>
    </xf>
    <xf numFmtId="0" fontId="13" fillId="0" borderId="3" xfId="0" applyFont="1" applyBorder="1" applyAlignment="1">
      <alignment horizontal="right" vertical="center" wrapText="1"/>
    </xf>
    <xf numFmtId="3" fontId="13" fillId="0" borderId="4" xfId="0" applyNumberFormat="1" applyFont="1" applyBorder="1" applyAlignment="1">
      <alignment horizontal="right" vertical="center" wrapText="1"/>
    </xf>
    <xf numFmtId="0" fontId="15" fillId="0" borderId="6" xfId="0" applyFont="1" applyBorder="1" applyAlignment="1">
      <alignment horizontal="right" vertical="center" wrapText="1"/>
    </xf>
    <xf numFmtId="0" fontId="14" fillId="0" borderId="7" xfId="0" applyFont="1" applyBorder="1" applyAlignment="1">
      <alignment horizontal="right" vertical="center" wrapText="1"/>
    </xf>
    <xf numFmtId="0" fontId="13" fillId="0" borderId="4" xfId="0" applyFont="1" applyBorder="1" applyAlignment="1">
      <alignment horizontal="right" vertical="center" wrapText="1"/>
    </xf>
    <xf numFmtId="2" fontId="13" fillId="0" borderId="3" xfId="0" applyNumberFormat="1" applyFont="1" applyBorder="1" applyAlignment="1">
      <alignment horizontal="right" vertical="center" wrapText="1"/>
    </xf>
    <xf numFmtId="2" fontId="13" fillId="0" borderId="4" xfId="0" applyNumberFormat="1" applyFont="1" applyBorder="1" applyAlignment="1">
      <alignment horizontal="right" vertical="center"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13" fillId="0" borderId="5" xfId="0" applyFont="1" applyBorder="1" applyAlignment="1">
      <alignment horizontal="justify" vertical="center" wrapText="1"/>
    </xf>
    <xf numFmtId="3" fontId="13" fillId="0" borderId="6" xfId="0" applyNumberFormat="1" applyFont="1" applyBorder="1" applyAlignment="1">
      <alignment horizontal="right" vertical="center" wrapText="1"/>
    </xf>
    <xf numFmtId="3" fontId="13" fillId="0" borderId="7" xfId="0" applyNumberFormat="1" applyFont="1" applyBorder="1" applyAlignment="1">
      <alignment horizontal="right" vertical="center" wrapText="1"/>
    </xf>
    <xf numFmtId="0" fontId="13" fillId="0" borderId="2" xfId="0" applyFont="1" applyBorder="1" applyAlignment="1">
      <alignment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xf numFmtId="0" fontId="13" fillId="0" borderId="6" xfId="0" applyFont="1" applyBorder="1"/>
    <xf numFmtId="0" fontId="13" fillId="0" borderId="7" xfId="0" applyFont="1" applyBorder="1"/>
    <xf numFmtId="0" fontId="13" fillId="0" borderId="5" xfId="0" applyFont="1" applyBorder="1" applyAlignment="1">
      <alignment vertical="center" wrapText="1"/>
    </xf>
    <xf numFmtId="0" fontId="8" fillId="0" borderId="6" xfId="0" applyFont="1" applyBorder="1"/>
    <xf numFmtId="0" fontId="8" fillId="0" borderId="7" xfId="0" applyFont="1" applyBorder="1"/>
    <xf numFmtId="43" fontId="13" fillId="0" borderId="3" xfId="3" applyFont="1" applyBorder="1" applyAlignment="1">
      <alignment horizontal="right" vertical="center" wrapText="1"/>
    </xf>
    <xf numFmtId="43" fontId="13" fillId="0" borderId="4" xfId="3" applyFont="1" applyBorder="1" applyAlignment="1">
      <alignment horizontal="right" vertical="center" wrapText="1"/>
    </xf>
    <xf numFmtId="3" fontId="25" fillId="0" borderId="3" xfId="0" applyNumberFormat="1" applyFont="1" applyBorder="1" applyAlignment="1">
      <alignment horizontal="right" vertical="center" wrapText="1"/>
    </xf>
    <xf numFmtId="167" fontId="13" fillId="0" borderId="3" xfId="0" applyNumberFormat="1" applyFont="1" applyBorder="1" applyAlignment="1">
      <alignment horizontal="right" vertical="center" wrapText="1"/>
    </xf>
    <xf numFmtId="0" fontId="14" fillId="0" borderId="2" xfId="0" applyFont="1" applyBorder="1" applyAlignment="1">
      <alignment horizontal="right" vertical="center" wrapText="1"/>
    </xf>
    <xf numFmtId="166" fontId="13" fillId="0" borderId="3" xfId="3" applyNumberFormat="1" applyFont="1" applyBorder="1" applyAlignment="1">
      <alignment horizontal="right" vertical="center" wrapText="1"/>
    </xf>
    <xf numFmtId="165" fontId="13" fillId="0" borderId="3" xfId="3" applyNumberFormat="1" applyFont="1" applyBorder="1" applyAlignment="1">
      <alignment horizontal="right" vertical="center" wrapText="1"/>
    </xf>
    <xf numFmtId="166" fontId="13" fillId="0" borderId="4" xfId="3" applyNumberFormat="1" applyFont="1" applyBorder="1" applyAlignment="1">
      <alignment horizontal="right" vertical="center" wrapText="1"/>
    </xf>
    <xf numFmtId="0" fontId="14" fillId="0" borderId="5" xfId="0" applyFont="1" applyBorder="1" applyAlignment="1">
      <alignment horizontal="right" vertical="center" wrapText="1"/>
    </xf>
    <xf numFmtId="165" fontId="14" fillId="0" borderId="6" xfId="0" applyNumberFormat="1" applyFont="1" applyBorder="1" applyAlignment="1">
      <alignment horizontal="right" vertical="center" wrapText="1"/>
    </xf>
    <xf numFmtId="165" fontId="14" fillId="0" borderId="7" xfId="0" applyNumberFormat="1" applyFont="1" applyBorder="1" applyAlignment="1">
      <alignment horizontal="right" vertical="center" wrapText="1"/>
    </xf>
    <xf numFmtId="166" fontId="25" fillId="0" borderId="3" xfId="3" applyNumberFormat="1" applyFont="1" applyBorder="1" applyAlignment="1">
      <alignment horizontal="right" vertical="center" wrapText="1"/>
    </xf>
    <xf numFmtId="166" fontId="25" fillId="0" borderId="4" xfId="3" applyNumberFormat="1" applyFont="1" applyBorder="1" applyAlignment="1">
      <alignment horizontal="right" vertical="center" wrapText="1"/>
    </xf>
    <xf numFmtId="0" fontId="15" fillId="0" borderId="3" xfId="0" applyFont="1" applyBorder="1" applyAlignment="1">
      <alignment horizontal="right" vertical="center" wrapText="1"/>
    </xf>
    <xf numFmtId="0" fontId="15" fillId="0" borderId="4" xfId="0" applyFont="1" applyBorder="1" applyAlignment="1">
      <alignment horizontal="right" vertical="center" wrapText="1"/>
    </xf>
    <xf numFmtId="165" fontId="15" fillId="0" borderId="6" xfId="0" applyNumberFormat="1" applyFont="1" applyBorder="1" applyAlignment="1">
      <alignment horizontal="right" vertical="center" wrapText="1"/>
    </xf>
    <xf numFmtId="165" fontId="15" fillId="0" borderId="7" xfId="0" applyNumberFormat="1" applyFont="1" applyBorder="1" applyAlignment="1">
      <alignment horizontal="right" vertical="center" wrapText="1"/>
    </xf>
    <xf numFmtId="0" fontId="14" fillId="0" borderId="2" xfId="0" applyFont="1" applyBorder="1" applyAlignment="1">
      <alignment vertical="center" wrapText="1"/>
    </xf>
    <xf numFmtId="164" fontId="13" fillId="0" borderId="4" xfId="0" applyNumberFormat="1" applyFont="1" applyBorder="1" applyAlignment="1">
      <alignment horizontal="right" vertical="center" wrapText="1"/>
    </xf>
    <xf numFmtId="164" fontId="13" fillId="0" borderId="3" xfId="0" applyNumberFormat="1" applyFont="1" applyBorder="1" applyAlignment="1">
      <alignment horizontal="right" vertical="center" wrapText="1"/>
    </xf>
    <xf numFmtId="164" fontId="13" fillId="0" borderId="6" xfId="0" applyNumberFormat="1" applyFont="1" applyBorder="1" applyAlignment="1">
      <alignment vertical="center" wrapText="1"/>
    </xf>
    <xf numFmtId="165" fontId="25" fillId="0" borderId="3" xfId="3" applyNumberFormat="1" applyFont="1" applyBorder="1" applyAlignment="1">
      <alignment horizontal="right" vertical="center" wrapText="1"/>
    </xf>
    <xf numFmtId="165" fontId="25" fillId="0" borderId="4" xfId="3" applyNumberFormat="1" applyFont="1" applyBorder="1" applyAlignment="1">
      <alignment horizontal="right" vertical="center" wrapText="1"/>
    </xf>
    <xf numFmtId="0" fontId="13" fillId="0" borderId="5" xfId="0" applyFont="1" applyBorder="1" applyAlignment="1">
      <alignment horizontal="left" vertical="center" wrapText="1"/>
    </xf>
    <xf numFmtId="164" fontId="13" fillId="0" borderId="3" xfId="0" applyNumberFormat="1" applyFont="1" applyBorder="1" applyAlignment="1">
      <alignment vertical="center" wrapText="1"/>
    </xf>
    <xf numFmtId="164" fontId="13" fillId="0" borderId="4" xfId="0" applyNumberFormat="1" applyFont="1" applyBorder="1" applyAlignment="1">
      <alignment vertical="center" wrapText="1"/>
    </xf>
    <xf numFmtId="164" fontId="13" fillId="0" borderId="6" xfId="0" applyNumberFormat="1" applyFont="1" applyBorder="1" applyAlignment="1">
      <alignment horizontal="right" vertical="center" wrapText="1"/>
    </xf>
    <xf numFmtId="164" fontId="13" fillId="0" borderId="7" xfId="0" applyNumberFormat="1" applyFont="1" applyBorder="1" applyAlignment="1">
      <alignment vertical="center" wrapText="1"/>
    </xf>
    <xf numFmtId="166" fontId="13" fillId="0" borderId="6" xfId="3" applyNumberFormat="1" applyFont="1" applyBorder="1" applyAlignment="1">
      <alignment horizontal="right" vertical="center" wrapText="1"/>
    </xf>
    <xf numFmtId="166" fontId="13" fillId="0" borderId="7" xfId="3" applyNumberFormat="1" applyFont="1" applyBorder="1" applyAlignment="1">
      <alignment horizontal="right" vertical="center" wrapText="1"/>
    </xf>
    <xf numFmtId="165" fontId="13" fillId="0" borderId="4" xfId="3" applyNumberFormat="1" applyFont="1" applyBorder="1" applyAlignment="1">
      <alignment horizontal="right" vertical="center" wrapText="1"/>
    </xf>
    <xf numFmtId="164" fontId="14" fillId="0" borderId="6" xfId="0" applyNumberFormat="1" applyFont="1" applyBorder="1" applyAlignment="1">
      <alignment horizontal="right" vertical="center" wrapText="1"/>
    </xf>
    <xf numFmtId="165" fontId="13" fillId="0" borderId="4" xfId="0" applyNumberFormat="1" applyFont="1" applyBorder="1" applyAlignment="1">
      <alignment horizontal="right" vertical="center" wrapText="1"/>
    </xf>
    <xf numFmtId="164" fontId="14" fillId="0" borderId="7" xfId="0" applyNumberFormat="1" applyFont="1" applyBorder="1" applyAlignment="1">
      <alignment horizontal="right" vertical="center" wrapText="1"/>
    </xf>
    <xf numFmtId="1" fontId="13" fillId="0" borderId="3" xfId="0" applyNumberFormat="1" applyFont="1" applyBorder="1" applyAlignment="1">
      <alignment horizontal="right" vertical="center" wrapText="1"/>
    </xf>
    <xf numFmtId="1" fontId="14" fillId="0" borderId="3" xfId="0" applyNumberFormat="1" applyFont="1" applyBorder="1" applyAlignment="1">
      <alignment horizontal="right" vertical="center" wrapText="1"/>
    </xf>
    <xf numFmtId="1" fontId="13" fillId="0" borderId="6" xfId="0" applyNumberFormat="1" applyFont="1" applyBorder="1" applyAlignment="1">
      <alignment horizontal="right" vertical="center" wrapText="1"/>
    </xf>
    <xf numFmtId="166" fontId="14" fillId="0" borderId="3" xfId="3" applyNumberFormat="1" applyFont="1" applyBorder="1" applyAlignment="1">
      <alignment horizontal="right" vertical="center" wrapText="1"/>
    </xf>
    <xf numFmtId="166" fontId="14" fillId="0" borderId="4" xfId="3" applyNumberFormat="1" applyFont="1" applyBorder="1" applyAlignment="1">
      <alignment horizontal="right" vertical="center" wrapText="1"/>
    </xf>
    <xf numFmtId="0" fontId="13" fillId="0" borderId="10" xfId="0" applyFont="1" applyBorder="1" applyAlignment="1">
      <alignment horizontal="right" vertical="center" wrapText="1"/>
    </xf>
    <xf numFmtId="0" fontId="13" fillId="0" borderId="11" xfId="0" applyFont="1" applyBorder="1" applyAlignment="1">
      <alignment horizontal="right"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49" fontId="13" fillId="0" borderId="13"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xf numFmtId="0" fontId="13" fillId="0" borderId="11" xfId="0" applyFont="1" applyBorder="1"/>
    <xf numFmtId="0" fontId="14" fillId="0" borderId="10" xfId="0" applyFont="1" applyBorder="1" applyAlignment="1">
      <alignment horizontal="right" vertical="center" wrapText="1"/>
    </xf>
    <xf numFmtId="0" fontId="13" fillId="0" borderId="13"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166" fontId="13" fillId="0" borderId="10" xfId="3" applyNumberFormat="1" applyFont="1" applyBorder="1" applyAlignment="1">
      <alignment horizontal="right" vertical="center" wrapText="1"/>
    </xf>
    <xf numFmtId="166" fontId="13" fillId="0" borderId="11" xfId="3" applyNumberFormat="1" applyFont="1" applyBorder="1" applyAlignment="1">
      <alignment horizontal="right" vertical="center" wrapText="1"/>
    </xf>
    <xf numFmtId="0" fontId="13" fillId="0" borderId="12" xfId="0" applyFont="1" applyBorder="1" applyAlignment="1">
      <alignment vertical="center" wrapText="1"/>
    </xf>
    <xf numFmtId="0" fontId="49" fillId="0" borderId="0" xfId="0" applyFont="1" applyAlignment="1">
      <alignment horizontal="left"/>
    </xf>
    <xf numFmtId="0" fontId="49" fillId="0" borderId="0" xfId="0" applyFont="1" applyAlignment="1">
      <alignment horizontal="left" vertical="center"/>
    </xf>
    <xf numFmtId="0" fontId="49" fillId="0" borderId="0" xfId="0" applyFont="1" applyAlignment="1"/>
    <xf numFmtId="0" fontId="49" fillId="0" borderId="0" xfId="0" applyFont="1" applyAlignment="1">
      <alignment vertical="center"/>
    </xf>
    <xf numFmtId="0" fontId="13" fillId="0" borderId="15" xfId="0" applyFont="1" applyBorder="1" applyAlignment="1">
      <alignment horizontal="center" wrapText="1"/>
    </xf>
    <xf numFmtId="0" fontId="13" fillId="0" borderId="15" xfId="0" applyFont="1" applyBorder="1" applyAlignment="1">
      <alignment horizontal="center" vertical="center" wrapText="1"/>
    </xf>
    <xf numFmtId="0" fontId="14" fillId="0" borderId="16" xfId="0" applyFont="1" applyBorder="1" applyAlignment="1">
      <alignment horizontal="left" vertical="center" wrapText="1"/>
    </xf>
    <xf numFmtId="0" fontId="18" fillId="0" borderId="0" xfId="0" applyFont="1" applyAlignment="1">
      <alignment horizontal="right" vertical="center"/>
    </xf>
    <xf numFmtId="0" fontId="13" fillId="0" borderId="9" xfId="0" applyFont="1" applyBorder="1" applyAlignment="1">
      <alignment horizontal="right" vertical="center" wrapText="1"/>
    </xf>
    <xf numFmtId="0" fontId="13" fillId="0" borderId="2" xfId="0" applyFont="1" applyBorder="1" applyAlignment="1">
      <alignment horizontal="right" vertical="center" wrapText="1"/>
    </xf>
    <xf numFmtId="0" fontId="13" fillId="0" borderId="5" xfId="0" applyFont="1" applyBorder="1" applyAlignment="1">
      <alignment horizontal="right"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4" fillId="0" borderId="22" xfId="0" applyFont="1" applyBorder="1" applyAlignment="1">
      <alignment vertical="center" wrapText="1"/>
    </xf>
    <xf numFmtId="0" fontId="13" fillId="0" borderId="1" xfId="0" applyFont="1" applyBorder="1" applyAlignment="1">
      <alignment vertical="center" wrapText="1"/>
    </xf>
    <xf numFmtId="0" fontId="13" fillId="0" borderId="22" xfId="0" applyFont="1" applyBorder="1" applyAlignment="1">
      <alignment horizontal="justify" vertical="center" wrapText="1"/>
    </xf>
    <xf numFmtId="0" fontId="47" fillId="0" borderId="22" xfId="0" applyFont="1" applyBorder="1" applyAlignment="1">
      <alignment horizontal="justify" vertical="center" wrapText="1"/>
    </xf>
    <xf numFmtId="164" fontId="13" fillId="0" borderId="0" xfId="0" applyNumberFormat="1" applyFont="1" applyBorder="1" applyAlignment="1">
      <alignment vertical="center"/>
    </xf>
    <xf numFmtId="165" fontId="13" fillId="0" borderId="0" xfId="0" applyNumberFormat="1" applyFont="1" applyBorder="1" applyAlignment="1">
      <alignment horizontal="right" vertical="center" indent="1"/>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8" xfId="0" applyFont="1" applyBorder="1" applyAlignment="1">
      <alignment horizontal="center" vertical="center" wrapText="1"/>
    </xf>
    <xf numFmtId="0" fontId="13" fillId="0" borderId="12"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13" fillId="0" borderId="1" xfId="0" applyFont="1" applyBorder="1" applyAlignment="1">
      <alignment horizontal="justify" vertical="center" wrapText="1"/>
    </xf>
    <xf numFmtId="0" fontId="13" fillId="0" borderId="22" xfId="0" applyFont="1" applyBorder="1" applyAlignment="1">
      <alignment horizontal="left" vertical="center"/>
    </xf>
    <xf numFmtId="0" fontId="13" fillId="0" borderId="22" xfId="0" applyFont="1" applyBorder="1" applyAlignment="1">
      <alignment horizontal="left"/>
    </xf>
    <xf numFmtId="0" fontId="13" fillId="0" borderId="1" xfId="0" applyFont="1" applyBorder="1"/>
    <xf numFmtId="0" fontId="14" fillId="0" borderId="22" xfId="0" applyFont="1" applyBorder="1" applyAlignment="1">
      <alignment horizontal="center" vertical="center" wrapText="1"/>
    </xf>
    <xf numFmtId="0" fontId="13" fillId="0" borderId="21" xfId="0" applyFont="1" applyBorder="1" applyAlignment="1">
      <alignment horizontal="left" vertical="center"/>
    </xf>
    <xf numFmtId="0" fontId="8" fillId="0" borderId="1" xfId="0" applyFont="1" applyBorder="1"/>
    <xf numFmtId="0" fontId="13" fillId="0" borderId="23" xfId="0" applyFont="1" applyBorder="1" applyAlignment="1">
      <alignment horizontal="right" vertical="center" wrapText="1"/>
    </xf>
    <xf numFmtId="0" fontId="13" fillId="0" borderId="22" xfId="0" applyFont="1" applyBorder="1" applyAlignment="1">
      <alignment horizontal="left" vertical="center" wrapText="1"/>
    </xf>
    <xf numFmtId="0" fontId="14" fillId="0" borderId="5" xfId="0" applyFont="1" applyBorder="1" applyAlignment="1">
      <alignment horizontal="right"/>
    </xf>
    <xf numFmtId="0" fontId="13" fillId="0" borderId="1" xfId="0" applyFont="1" applyBorder="1" applyAlignment="1">
      <alignment horizontal="left" vertical="center" wrapText="1"/>
    </xf>
    <xf numFmtId="0" fontId="8" fillId="0" borderId="0" xfId="0" applyFont="1" applyBorder="1" applyAlignment="1">
      <alignment horizontal="right"/>
    </xf>
    <xf numFmtId="0" fontId="13" fillId="0" borderId="22" xfId="0" applyFont="1" applyBorder="1"/>
    <xf numFmtId="0" fontId="14" fillId="0" borderId="22" xfId="0" applyFont="1" applyBorder="1" applyAlignment="1">
      <alignment horizontal="right" vertical="center" wrapText="1"/>
    </xf>
    <xf numFmtId="0" fontId="47" fillId="0" borderId="31" xfId="0" applyFont="1" applyBorder="1" applyAlignment="1">
      <alignment horizontal="left" vertical="center" wrapText="1" indent="1"/>
    </xf>
    <xf numFmtId="0" fontId="47" fillId="0" borderId="31" xfId="0" applyFont="1" applyBorder="1" applyAlignment="1">
      <alignment horizontal="left" vertical="center" wrapText="1"/>
    </xf>
    <xf numFmtId="164" fontId="13" fillId="0" borderId="7" xfId="0" applyNumberFormat="1" applyFont="1" applyBorder="1" applyAlignment="1">
      <alignment horizontal="right" vertical="center" wrapText="1"/>
    </xf>
    <xf numFmtId="0" fontId="13" fillId="0" borderId="31" xfId="0" applyFont="1" applyBorder="1" applyAlignment="1">
      <alignment horizontal="left" vertical="center" wrapText="1" indent="1"/>
    </xf>
    <xf numFmtId="164" fontId="13" fillId="0" borderId="25" xfId="0" applyNumberFormat="1" applyFont="1" applyBorder="1" applyAlignment="1">
      <alignment horizontal="right" vertical="center" wrapText="1"/>
    </xf>
    <xf numFmtId="0" fontId="47" fillId="0" borderId="9" xfId="0" applyFont="1" applyBorder="1" applyAlignment="1">
      <alignment horizontal="left" vertical="center" wrapText="1"/>
    </xf>
    <xf numFmtId="0" fontId="13" fillId="0" borderId="30" xfId="0" applyFont="1" applyBorder="1" applyAlignment="1">
      <alignment vertical="center" wrapText="1"/>
    </xf>
    <xf numFmtId="164" fontId="13" fillId="0" borderId="33" xfId="0" applyNumberFormat="1" applyFont="1" applyBorder="1" applyAlignment="1">
      <alignment horizontal="right" vertical="center" wrapText="1"/>
    </xf>
    <xf numFmtId="0" fontId="47" fillId="0" borderId="9" xfId="0" applyFont="1" applyBorder="1" applyAlignment="1">
      <alignment vertical="center" wrapText="1"/>
    </xf>
    <xf numFmtId="164" fontId="13" fillId="0" borderId="10" xfId="0" applyNumberFormat="1" applyFont="1" applyBorder="1" applyAlignment="1">
      <alignment horizontal="right" vertical="center" wrapText="1"/>
    </xf>
    <xf numFmtId="164" fontId="13" fillId="0" borderId="11" xfId="0" applyNumberFormat="1" applyFont="1" applyBorder="1" applyAlignment="1">
      <alignment horizontal="right" vertical="center" wrapText="1"/>
    </xf>
    <xf numFmtId="0" fontId="13" fillId="0" borderId="5" xfId="0" applyFont="1" applyBorder="1" applyAlignment="1">
      <alignment horizontal="left" vertical="center" wrapText="1" indent="3"/>
    </xf>
    <xf numFmtId="0" fontId="47" fillId="0" borderId="9" xfId="0" applyFont="1" applyBorder="1" applyAlignment="1">
      <alignment horizontal="left" vertical="center" wrapText="1" indent="3"/>
    </xf>
    <xf numFmtId="164" fontId="13" fillId="0" borderId="10" xfId="0" applyNumberFormat="1" applyFont="1" applyBorder="1"/>
    <xf numFmtId="164" fontId="13" fillId="0" borderId="11" xfId="0" applyNumberFormat="1" applyFont="1" applyBorder="1"/>
    <xf numFmtId="164" fontId="13" fillId="0" borderId="10" xfId="0" applyNumberFormat="1" applyFont="1" applyBorder="1" applyAlignment="1">
      <alignment vertical="center" wrapText="1"/>
    </xf>
    <xf numFmtId="164" fontId="13" fillId="0" borderId="11" xfId="0" applyNumberFormat="1" applyFont="1" applyBorder="1" applyAlignment="1">
      <alignment vertical="center" wrapText="1"/>
    </xf>
    <xf numFmtId="166" fontId="13" fillId="0" borderId="6" xfId="3" applyNumberFormat="1" applyFont="1" applyBorder="1" applyAlignment="1">
      <alignment horizontal="right"/>
    </xf>
    <xf numFmtId="0" fontId="13" fillId="0" borderId="6" xfId="2" applyFont="1" applyBorder="1" applyAlignment="1">
      <alignment horizontal="right"/>
    </xf>
    <xf numFmtId="0" fontId="13" fillId="0" borderId="7" xfId="2" applyFont="1" applyBorder="1" applyAlignment="1">
      <alignment horizontal="right"/>
    </xf>
    <xf numFmtId="166" fontId="13" fillId="0" borderId="10" xfId="3" applyNumberFormat="1" applyFont="1" applyBorder="1" applyAlignment="1">
      <alignment horizontal="right" wrapText="1"/>
    </xf>
    <xf numFmtId="0" fontId="13" fillId="0" borderId="10" xfId="0" applyFont="1" applyBorder="1" applyAlignment="1">
      <alignment horizontal="right" wrapText="1"/>
    </xf>
    <xf numFmtId="0" fontId="13" fillId="0" borderId="11" xfId="0" applyFont="1" applyBorder="1" applyAlignment="1">
      <alignment horizontal="right" wrapText="1"/>
    </xf>
    <xf numFmtId="166" fontId="21" fillId="0" borderId="10" xfId="3" applyNumberFormat="1" applyFont="1" applyBorder="1" applyAlignment="1">
      <alignment horizontal="right" vertical="center" wrapText="1"/>
    </xf>
    <xf numFmtId="165" fontId="13" fillId="0" borderId="6" xfId="3" applyNumberFormat="1" applyFont="1" applyBorder="1" applyAlignment="1">
      <alignment horizontal="right" vertical="center" wrapText="1"/>
    </xf>
    <xf numFmtId="165" fontId="13" fillId="0" borderId="6" xfId="0" applyNumberFormat="1" applyFont="1" applyBorder="1" applyAlignment="1">
      <alignment horizontal="right" vertical="center" wrapText="1"/>
    </xf>
    <xf numFmtId="166" fontId="13" fillId="0" borderId="10" xfId="3" applyNumberFormat="1" applyFont="1" applyBorder="1" applyAlignment="1">
      <alignment horizontal="right"/>
    </xf>
    <xf numFmtId="0" fontId="13" fillId="0" borderId="10" xfId="2" applyFont="1" applyBorder="1" applyAlignment="1">
      <alignment horizontal="right"/>
    </xf>
    <xf numFmtId="164" fontId="13" fillId="0" borderId="10" xfId="2" applyNumberFormat="1" applyFont="1" applyBorder="1" applyAlignment="1">
      <alignment horizontal="right"/>
    </xf>
    <xf numFmtId="0" fontId="13" fillId="0" borderId="5" xfId="2" applyFont="1" applyBorder="1" applyAlignment="1">
      <alignment vertical="center" wrapText="1"/>
    </xf>
    <xf numFmtId="0" fontId="47" fillId="0" borderId="9" xfId="2" applyFont="1" applyBorder="1" applyAlignment="1">
      <alignment vertical="center" wrapText="1"/>
    </xf>
    <xf numFmtId="0" fontId="47" fillId="0" borderId="9" xfId="0" applyFont="1" applyBorder="1" applyAlignment="1">
      <alignment horizontal="justify" vertical="center" wrapText="1"/>
    </xf>
    <xf numFmtId="0" fontId="47" fillId="0" borderId="31" xfId="0" applyFont="1" applyBorder="1" applyAlignment="1">
      <alignment horizontal="justify" vertical="center" wrapText="1"/>
    </xf>
    <xf numFmtId="0" fontId="13" fillId="0" borderId="24" xfId="0" applyFont="1" applyBorder="1" applyAlignment="1">
      <alignment horizontal="right" vertical="center" wrapText="1"/>
    </xf>
    <xf numFmtId="0" fontId="13" fillId="0" borderId="25" xfId="0" applyFont="1" applyBorder="1" applyAlignment="1">
      <alignment horizontal="right" vertical="center" wrapText="1"/>
    </xf>
    <xf numFmtId="0" fontId="13" fillId="0" borderId="0" xfId="0" applyFont="1" applyBorder="1" applyAlignment="1">
      <alignment horizontal="justify" vertical="center" wrapText="1"/>
    </xf>
    <xf numFmtId="0" fontId="13" fillId="0" borderId="0" xfId="0" applyFont="1" applyBorder="1" applyAlignment="1">
      <alignment horizontal="right" vertical="center" wrapText="1"/>
    </xf>
    <xf numFmtId="0" fontId="13" fillId="0" borderId="30" xfId="0" applyFont="1" applyBorder="1" applyAlignment="1">
      <alignment horizontal="left" vertical="center" wrapText="1"/>
    </xf>
    <xf numFmtId="0" fontId="13" fillId="0" borderId="32" xfId="0" applyFont="1" applyBorder="1" applyAlignment="1">
      <alignment horizontal="right" vertical="center" wrapText="1"/>
    </xf>
    <xf numFmtId="0" fontId="13" fillId="0" borderId="5" xfId="0" applyFont="1" applyBorder="1" applyAlignment="1">
      <alignment horizontal="left" vertical="center" wrapText="1" indent="1"/>
    </xf>
    <xf numFmtId="0" fontId="47" fillId="0" borderId="9" xfId="0" applyFont="1" applyBorder="1" applyAlignment="1">
      <alignment horizontal="left" vertical="center" wrapText="1" indent="1"/>
    </xf>
    <xf numFmtId="0" fontId="13" fillId="0" borderId="5" xfId="0" applyFont="1" applyBorder="1" applyAlignment="1">
      <alignment horizontal="left" vertical="center" wrapText="1" indent="2"/>
    </xf>
    <xf numFmtId="0" fontId="47" fillId="0" borderId="9" xfId="0" applyFont="1" applyBorder="1" applyAlignment="1">
      <alignment horizontal="left" vertical="center" wrapText="1" indent="2"/>
    </xf>
    <xf numFmtId="0" fontId="13" fillId="0" borderId="31" xfId="0" applyFont="1" applyBorder="1" applyAlignment="1">
      <alignment horizontal="left" vertical="center" wrapText="1" indent="2"/>
    </xf>
    <xf numFmtId="0" fontId="13" fillId="0" borderId="24" xfId="0" applyFont="1" applyBorder="1"/>
    <xf numFmtId="0" fontId="13" fillId="0" borderId="25" xfId="0" applyFont="1" applyBorder="1"/>
    <xf numFmtId="0" fontId="47" fillId="0" borderId="31" xfId="0" applyFont="1" applyBorder="1" applyAlignment="1">
      <alignment horizontal="left" vertical="center" wrapText="1" indent="2"/>
    </xf>
    <xf numFmtId="0" fontId="48" fillId="0" borderId="9" xfId="0" applyFont="1" applyBorder="1" applyAlignment="1">
      <alignment horizontal="left" vertical="center" wrapText="1" indent="2"/>
    </xf>
    <xf numFmtId="0" fontId="13" fillId="0" borderId="24" xfId="0" applyFont="1" applyBorder="1" applyAlignment="1">
      <alignment vertical="center" wrapText="1"/>
    </xf>
    <xf numFmtId="0" fontId="13" fillId="0" borderId="25" xfId="0" applyFont="1" applyBorder="1" applyAlignment="1">
      <alignment vertical="center" wrapText="1"/>
    </xf>
    <xf numFmtId="164" fontId="25" fillId="0" borderId="32" xfId="0" applyNumberFormat="1" applyFont="1" applyBorder="1" applyAlignment="1">
      <alignment horizontal="right" vertical="center" wrapText="1"/>
    </xf>
    <xf numFmtId="0" fontId="25" fillId="0" borderId="33" xfId="0" applyFont="1" applyBorder="1" applyAlignment="1">
      <alignment horizontal="right" vertical="center" wrapText="1"/>
    </xf>
    <xf numFmtId="0" fontId="25" fillId="0" borderId="6" xfId="0" applyFont="1" applyBorder="1" applyAlignment="1">
      <alignment horizontal="right" vertical="center" wrapText="1"/>
    </xf>
    <xf numFmtId="164" fontId="25" fillId="0" borderId="6" xfId="0" applyNumberFormat="1" applyFont="1" applyBorder="1" applyAlignment="1">
      <alignment horizontal="right" vertical="center" wrapText="1"/>
    </xf>
    <xf numFmtId="0" fontId="25" fillId="0" borderId="7" xfId="0" applyFont="1" applyBorder="1" applyAlignment="1">
      <alignment horizontal="right" vertical="center" wrapText="1"/>
    </xf>
    <xf numFmtId="164" fontId="25" fillId="0" borderId="10" xfId="0" applyNumberFormat="1" applyFont="1" applyBorder="1" applyAlignment="1">
      <alignment horizontal="right" vertical="center" wrapText="1"/>
    </xf>
    <xf numFmtId="164" fontId="25" fillId="0" borderId="7" xfId="0" applyNumberFormat="1" applyFont="1" applyBorder="1" applyAlignment="1">
      <alignment horizontal="right" vertical="center" wrapText="1"/>
    </xf>
    <xf numFmtId="0" fontId="13" fillId="0" borderId="5" xfId="0" applyFont="1" applyBorder="1" applyAlignment="1">
      <alignment horizontal="left" indent="2"/>
    </xf>
    <xf numFmtId="0" fontId="47" fillId="0" borderId="9" xfId="0" applyFont="1" applyBorder="1" applyAlignment="1">
      <alignment horizontal="left" indent="2"/>
    </xf>
    <xf numFmtId="0" fontId="13" fillId="0" borderId="5" xfId="0" applyFont="1" applyBorder="1" applyAlignment="1">
      <alignment horizontal="left" vertical="center" indent="2"/>
    </xf>
    <xf numFmtId="0" fontId="47" fillId="0" borderId="9" xfId="0" applyFont="1" applyBorder="1" applyAlignment="1">
      <alignment horizontal="left" vertical="center" indent="2"/>
    </xf>
    <xf numFmtId="0" fontId="48" fillId="0" borderId="9" xfId="0" applyFont="1" applyBorder="1" applyAlignment="1">
      <alignment horizontal="left" vertical="center" indent="2"/>
    </xf>
    <xf numFmtId="0" fontId="47" fillId="0" borderId="31" xfId="0" applyFont="1" applyBorder="1" applyAlignment="1">
      <alignment horizontal="left" vertical="center" indent="2"/>
    </xf>
    <xf numFmtId="0" fontId="25" fillId="0" borderId="24" xfId="0" applyFont="1" applyBorder="1" applyAlignment="1">
      <alignment vertical="center" wrapText="1"/>
    </xf>
    <xf numFmtId="164" fontId="25" fillId="0" borderId="24" xfId="0" applyNumberFormat="1" applyFont="1" applyBorder="1" applyAlignment="1">
      <alignment vertical="center" wrapText="1"/>
    </xf>
    <xf numFmtId="164" fontId="25" fillId="0" borderId="25" xfId="0" applyNumberFormat="1" applyFont="1" applyBorder="1" applyAlignment="1">
      <alignment vertical="center" wrapText="1"/>
    </xf>
    <xf numFmtId="164" fontId="14" fillId="0" borderId="10" xfId="0" applyNumberFormat="1" applyFont="1" applyBorder="1" applyAlignment="1">
      <alignment horizontal="right" vertical="center" wrapText="1"/>
    </xf>
    <xf numFmtId="164" fontId="25" fillId="0" borderId="11" xfId="0" applyNumberFormat="1" applyFont="1" applyBorder="1" applyAlignment="1">
      <alignment horizontal="right" vertical="center" wrapText="1"/>
    </xf>
    <xf numFmtId="164" fontId="13" fillId="0" borderId="6" xfId="0" applyNumberFormat="1" applyFont="1" applyBorder="1"/>
    <xf numFmtId="164" fontId="13" fillId="0" borderId="7" xfId="0" applyNumberFormat="1" applyFont="1" applyBorder="1"/>
    <xf numFmtId="164" fontId="25" fillId="0" borderId="24" xfId="0" applyNumberFormat="1" applyFont="1" applyBorder="1" applyAlignment="1">
      <alignment horizontal="right" vertical="center" wrapText="1"/>
    </xf>
    <xf numFmtId="0" fontId="25" fillId="0" borderId="25" xfId="0" applyFont="1" applyBorder="1" applyAlignment="1">
      <alignment horizontal="right" vertical="center" wrapText="1"/>
    </xf>
    <xf numFmtId="0" fontId="25" fillId="0" borderId="24" xfId="0" applyFont="1" applyBorder="1" applyAlignment="1">
      <alignment horizontal="right" vertical="center" wrapText="1"/>
    </xf>
    <xf numFmtId="0" fontId="8" fillId="0" borderId="10" xfId="0" applyFont="1" applyBorder="1"/>
    <xf numFmtId="0" fontId="47" fillId="0" borderId="31" xfId="0" applyFont="1" applyBorder="1" applyAlignment="1">
      <alignment vertical="center" wrapText="1"/>
    </xf>
    <xf numFmtId="0" fontId="13" fillId="0" borderId="24" xfId="0" applyFont="1" applyBorder="1" applyAlignment="1">
      <alignment vertical="top" wrapText="1"/>
    </xf>
    <xf numFmtId="0" fontId="13" fillId="0" borderId="25" xfId="0" applyFont="1" applyBorder="1" applyAlignment="1">
      <alignment vertical="top" wrapText="1"/>
    </xf>
    <xf numFmtId="164" fontId="25" fillId="0" borderId="33" xfId="0" applyNumberFormat="1" applyFont="1" applyBorder="1" applyAlignment="1">
      <alignment horizontal="right" vertical="center" wrapText="1"/>
    </xf>
    <xf numFmtId="0" fontId="13" fillId="0" borderId="30" xfId="0" applyFont="1" applyBorder="1" applyAlignment="1">
      <alignment horizontal="justify" vertical="center" wrapText="1"/>
    </xf>
    <xf numFmtId="166" fontId="13" fillId="0" borderId="32" xfId="3" applyNumberFormat="1" applyFont="1" applyBorder="1" applyAlignment="1">
      <alignment horizontal="right" vertical="center" wrapText="1"/>
    </xf>
    <xf numFmtId="165" fontId="13" fillId="0" borderId="32" xfId="3" applyNumberFormat="1" applyFont="1" applyBorder="1" applyAlignment="1">
      <alignment horizontal="right" vertical="center" wrapText="1"/>
    </xf>
    <xf numFmtId="165" fontId="13" fillId="0" borderId="10" xfId="3" applyNumberFormat="1" applyFont="1" applyBorder="1" applyAlignment="1">
      <alignment horizontal="right" vertical="center" wrapText="1"/>
    </xf>
    <xf numFmtId="166" fontId="13" fillId="0" borderId="6" xfId="3" applyNumberFormat="1" applyFont="1" applyBorder="1"/>
    <xf numFmtId="165" fontId="13" fillId="0" borderId="6" xfId="3" applyNumberFormat="1" applyFont="1" applyBorder="1"/>
    <xf numFmtId="166" fontId="13" fillId="0" borderId="10" xfId="3" applyNumberFormat="1" applyFont="1" applyBorder="1"/>
    <xf numFmtId="165" fontId="13" fillId="0" borderId="10" xfId="3" applyNumberFormat="1" applyFont="1" applyBorder="1"/>
    <xf numFmtId="165" fontId="25" fillId="0" borderId="6" xfId="3" applyNumberFormat="1" applyFont="1" applyBorder="1" applyAlignment="1">
      <alignment horizontal="right" vertical="center" wrapText="1"/>
    </xf>
    <xf numFmtId="166" fontId="13" fillId="0" borderId="24" xfId="3" applyNumberFormat="1" applyFont="1" applyBorder="1" applyAlignment="1">
      <alignment vertical="center" wrapText="1"/>
    </xf>
    <xf numFmtId="164" fontId="13" fillId="0" borderId="24" xfId="0" applyNumberFormat="1" applyFont="1" applyBorder="1" applyAlignment="1">
      <alignment vertical="center" wrapText="1"/>
    </xf>
    <xf numFmtId="0" fontId="13" fillId="0" borderId="28" xfId="0" applyFont="1" applyBorder="1" applyAlignment="1">
      <alignment horizontal="justify" vertical="center" wrapText="1"/>
    </xf>
    <xf numFmtId="0" fontId="13" fillId="0" borderId="30" xfId="0" applyFont="1" applyBorder="1" applyAlignment="1">
      <alignment horizontal="right" vertical="center" wrapText="1"/>
    </xf>
    <xf numFmtId="166" fontId="13" fillId="0" borderId="33" xfId="3" applyNumberFormat="1" applyFont="1" applyBorder="1" applyAlignment="1">
      <alignment horizontal="right" vertical="center" wrapText="1"/>
    </xf>
    <xf numFmtId="0" fontId="47" fillId="0" borderId="29" xfId="0" applyFont="1" applyBorder="1" applyAlignment="1">
      <alignment horizontal="justify" vertical="center" wrapText="1"/>
    </xf>
    <xf numFmtId="0" fontId="13" fillId="0" borderId="1" xfId="0" applyFont="1" applyBorder="1" applyAlignment="1">
      <alignment horizontal="left" vertical="center" wrapText="1" indent="2"/>
    </xf>
    <xf numFmtId="166" fontId="13" fillId="0" borderId="7" xfId="3" applyNumberFormat="1" applyFont="1" applyBorder="1"/>
    <xf numFmtId="0" fontId="47" fillId="0" borderId="29" xfId="0" applyFont="1" applyBorder="1" applyAlignment="1">
      <alignment horizontal="left" vertical="center" wrapText="1" indent="2"/>
    </xf>
    <xf numFmtId="0" fontId="47" fillId="0" borderId="0" xfId="0" applyFont="1" applyBorder="1" applyAlignment="1">
      <alignment horizontal="justify" vertical="center" wrapText="1"/>
    </xf>
    <xf numFmtId="0" fontId="13" fillId="0" borderId="31" xfId="0" applyFont="1" applyBorder="1" applyAlignment="1">
      <alignment horizontal="right" vertical="center" wrapText="1"/>
    </xf>
    <xf numFmtId="166" fontId="13" fillId="0" borderId="24" xfId="3" applyNumberFormat="1" applyFont="1" applyBorder="1" applyAlignment="1">
      <alignment horizontal="right" vertical="center" wrapText="1"/>
    </xf>
    <xf numFmtId="166" fontId="13" fillId="0" borderId="25" xfId="3" applyNumberFormat="1" applyFont="1" applyBorder="1" applyAlignment="1">
      <alignment horizontal="right" vertical="center" wrapText="1"/>
    </xf>
    <xf numFmtId="0" fontId="13" fillId="0" borderId="28" xfId="0" applyFont="1" applyBorder="1" applyAlignment="1">
      <alignment vertical="center" wrapText="1"/>
    </xf>
    <xf numFmtId="166" fontId="13" fillId="0" borderId="30" xfId="3" applyNumberFormat="1" applyFont="1" applyBorder="1" applyAlignment="1">
      <alignment horizontal="right" vertical="center" wrapText="1"/>
    </xf>
    <xf numFmtId="0" fontId="47" fillId="0" borderId="29" xfId="0" applyFont="1" applyBorder="1" applyAlignment="1">
      <alignment vertical="center" wrapText="1"/>
    </xf>
    <xf numFmtId="166" fontId="32" fillId="0" borderId="6" xfId="3" applyNumberFormat="1" applyFont="1" applyBorder="1"/>
    <xf numFmtId="166" fontId="32" fillId="0" borderId="10" xfId="3" applyNumberFormat="1" applyFont="1" applyBorder="1" applyAlignment="1">
      <alignment horizontal="right" vertical="center" wrapText="1"/>
    </xf>
    <xf numFmtId="166" fontId="32" fillId="0" borderId="6" xfId="3" applyNumberFormat="1" applyFont="1" applyBorder="1" applyAlignment="1">
      <alignment horizontal="right" vertical="center" wrapText="1"/>
    </xf>
    <xf numFmtId="3" fontId="32" fillId="0" borderId="24" xfId="4" applyNumberFormat="1" applyFont="1" applyFill="1" applyBorder="1" applyAlignment="1">
      <alignment vertical="top" wrapText="1" readingOrder="1"/>
    </xf>
    <xf numFmtId="3" fontId="32" fillId="0" borderId="24" xfId="4" applyNumberFormat="1" applyFont="1" applyFill="1" applyBorder="1" applyAlignment="1">
      <alignment horizontal="right" vertical="top" wrapText="1"/>
    </xf>
    <xf numFmtId="3" fontId="31" fillId="0" borderId="25" xfId="4" applyNumberFormat="1" applyFont="1" applyFill="1" applyBorder="1" applyAlignment="1">
      <alignment vertical="top" wrapText="1" readingOrder="1"/>
    </xf>
    <xf numFmtId="0" fontId="21" fillId="0" borderId="9" xfId="0" applyFont="1" applyBorder="1" applyAlignment="1">
      <alignment horizontal="right" vertical="center" wrapText="1"/>
    </xf>
    <xf numFmtId="3" fontId="32" fillId="0" borderId="10" xfId="4" applyNumberFormat="1" applyFont="1" applyFill="1" applyBorder="1" applyAlignment="1">
      <alignment vertical="top" wrapText="1" readingOrder="1"/>
    </xf>
    <xf numFmtId="3" fontId="32" fillId="0" borderId="10" xfId="4" applyNumberFormat="1" applyFont="1" applyFill="1" applyBorder="1" applyAlignment="1">
      <alignment horizontal="right" vertical="top" wrapText="1"/>
    </xf>
    <xf numFmtId="3" fontId="31" fillId="0" borderId="11" xfId="4" applyNumberFormat="1" applyFont="1" applyFill="1" applyBorder="1" applyAlignment="1">
      <alignment horizontal="right" vertical="top" wrapText="1"/>
    </xf>
    <xf numFmtId="0" fontId="21" fillId="0" borderId="29" xfId="0" applyFont="1" applyBorder="1" applyAlignment="1">
      <alignment vertical="center" wrapText="1"/>
    </xf>
    <xf numFmtId="166" fontId="32" fillId="0" borderId="7" xfId="3" applyNumberFormat="1" applyFont="1" applyBorder="1" applyAlignment="1">
      <alignment horizontal="right" vertical="center" wrapText="1"/>
    </xf>
    <xf numFmtId="3" fontId="32" fillId="0" borderId="25" xfId="4" applyNumberFormat="1" applyFont="1" applyFill="1" applyBorder="1" applyAlignment="1">
      <alignment vertical="top" wrapText="1" readingOrder="1"/>
    </xf>
    <xf numFmtId="166" fontId="32" fillId="0" borderId="11" xfId="3" applyNumberFormat="1" applyFont="1" applyBorder="1" applyAlignment="1">
      <alignment horizontal="right" vertical="center" wrapText="1"/>
    </xf>
    <xf numFmtId="3" fontId="31" fillId="0" borderId="25" xfId="4" applyNumberFormat="1" applyFont="1" applyFill="1" applyBorder="1" applyAlignment="1">
      <alignment horizontal="right" vertical="top" wrapText="1"/>
    </xf>
    <xf numFmtId="3" fontId="32" fillId="0" borderId="11" xfId="4" applyNumberFormat="1" applyFont="1" applyFill="1" applyBorder="1" applyAlignment="1">
      <alignment vertical="top" wrapText="1" readingOrder="1"/>
    </xf>
    <xf numFmtId="0" fontId="47" fillId="0" borderId="0" xfId="0" applyFont="1" applyBorder="1" applyAlignment="1">
      <alignment vertical="center" wrapText="1"/>
    </xf>
    <xf numFmtId="0" fontId="21" fillId="0" borderId="31" xfId="0" applyFont="1" applyBorder="1" applyAlignment="1">
      <alignment horizontal="right" vertical="center" wrapText="1"/>
    </xf>
    <xf numFmtId="166" fontId="32" fillId="0" borderId="24" xfId="3" applyNumberFormat="1" applyFont="1" applyBorder="1" applyAlignment="1">
      <alignment horizontal="right" vertical="center" wrapText="1"/>
    </xf>
    <xf numFmtId="0" fontId="47" fillId="0" borderId="29" xfId="0" applyFont="1" applyBorder="1" applyAlignment="1">
      <alignment horizontal="left" vertical="center" wrapText="1" indent="1"/>
    </xf>
    <xf numFmtId="0" fontId="21" fillId="0" borderId="31" xfId="0" applyFont="1" applyBorder="1" applyAlignment="1">
      <alignment vertical="center" wrapText="1"/>
    </xf>
    <xf numFmtId="0" fontId="47" fillId="0" borderId="0" xfId="0" applyFont="1" applyBorder="1" applyAlignment="1">
      <alignment horizontal="left" vertical="center" wrapText="1" indent="1"/>
    </xf>
    <xf numFmtId="0" fontId="19" fillId="0" borderId="0" xfId="0" applyFont="1" applyBorder="1" applyAlignment="1">
      <alignment horizontal="left" vertical="center"/>
    </xf>
    <xf numFmtId="1" fontId="25" fillId="0" borderId="0" xfId="0" applyNumberFormat="1" applyFont="1" applyBorder="1" applyAlignment="1">
      <alignment horizontal="right" vertical="center" wrapText="1"/>
    </xf>
    <xf numFmtId="0" fontId="13" fillId="0" borderId="8" xfId="0" applyFont="1" applyBorder="1" applyAlignment="1">
      <alignment horizontal="center" vertical="center" wrapText="1"/>
    </xf>
    <xf numFmtId="0" fontId="13" fillId="0" borderId="22" xfId="0" applyFont="1" applyFill="1" applyBorder="1" applyAlignment="1">
      <alignment horizontal="left" vertical="center" wrapText="1"/>
    </xf>
    <xf numFmtId="0" fontId="13" fillId="0" borderId="2" xfId="0" applyFont="1" applyFill="1" applyBorder="1" applyAlignment="1">
      <alignment horizontal="right" vertical="center" wrapText="1"/>
    </xf>
    <xf numFmtId="0" fontId="14" fillId="0" borderId="2" xfId="0" applyFont="1" applyFill="1" applyBorder="1" applyAlignment="1">
      <alignment horizontal="right" vertical="center" wrapText="1"/>
    </xf>
    <xf numFmtId="0" fontId="15" fillId="0" borderId="3" xfId="0" applyFont="1" applyFill="1" applyBorder="1" applyAlignment="1">
      <alignment horizontal="right" vertical="center" wrapText="1"/>
    </xf>
    <xf numFmtId="0" fontId="15" fillId="0" borderId="4" xfId="0" applyFont="1" applyFill="1" applyBorder="1" applyAlignment="1">
      <alignment horizontal="right" vertical="center" wrapText="1"/>
    </xf>
    <xf numFmtId="166" fontId="25" fillId="0" borderId="3" xfId="3" applyNumberFormat="1" applyFont="1" applyFill="1" applyBorder="1" applyAlignment="1">
      <alignment horizontal="right" vertical="center" wrapText="1"/>
    </xf>
    <xf numFmtId="165" fontId="25" fillId="0" borderId="3" xfId="3" applyNumberFormat="1" applyFont="1" applyFill="1" applyBorder="1" applyAlignment="1">
      <alignment horizontal="right" vertical="center" wrapText="1"/>
    </xf>
    <xf numFmtId="165" fontId="25" fillId="0" borderId="4" xfId="3" applyNumberFormat="1" applyFont="1" applyFill="1" applyBorder="1" applyAlignment="1">
      <alignment horizontal="right" vertical="center" wrapText="1"/>
    </xf>
    <xf numFmtId="0" fontId="14" fillId="0" borderId="22" xfId="0" applyFont="1" applyFill="1" applyBorder="1" applyAlignment="1">
      <alignment horizontal="center" vertical="center" wrapText="1"/>
    </xf>
    <xf numFmtId="164" fontId="15" fillId="0" borderId="3" xfId="0" applyNumberFormat="1" applyFont="1" applyFill="1" applyBorder="1" applyAlignment="1">
      <alignment horizontal="right" vertical="center" wrapText="1"/>
    </xf>
    <xf numFmtId="0" fontId="13" fillId="0" borderId="1" xfId="0" applyFont="1" applyFill="1" applyBorder="1" applyAlignment="1">
      <alignment horizontal="left" vertical="center" wrapText="1"/>
    </xf>
    <xf numFmtId="0" fontId="14" fillId="0" borderId="5" xfId="0" applyFont="1" applyFill="1" applyBorder="1" applyAlignment="1">
      <alignment horizontal="right" vertical="center" wrapText="1"/>
    </xf>
    <xf numFmtId="3" fontId="13" fillId="0" borderId="3" xfId="0" applyNumberFormat="1" applyFont="1" applyFill="1" applyBorder="1" applyAlignment="1" applyProtection="1">
      <alignment horizontal="right" vertical="center"/>
    </xf>
    <xf numFmtId="164" fontId="13" fillId="0" borderId="3" xfId="0" applyNumberFormat="1" applyFont="1" applyFill="1" applyBorder="1" applyAlignment="1" applyProtection="1">
      <alignment horizontal="right" vertical="center"/>
    </xf>
    <xf numFmtId="164" fontId="13" fillId="0" borderId="4" xfId="0" applyNumberFormat="1" applyFont="1" applyFill="1" applyBorder="1" applyAlignment="1" applyProtection="1">
      <alignment horizontal="right" vertical="center"/>
    </xf>
    <xf numFmtId="165" fontId="15" fillId="0" borderId="3" xfId="0" applyNumberFormat="1" applyFont="1" applyBorder="1" applyAlignment="1">
      <alignment horizontal="right" vertical="center" wrapText="1"/>
    </xf>
    <xf numFmtId="165" fontId="15" fillId="0" borderId="4" xfId="0" applyNumberFormat="1" applyFont="1" applyBorder="1" applyAlignment="1">
      <alignment horizontal="right" vertical="center" wrapText="1"/>
    </xf>
    <xf numFmtId="164" fontId="15" fillId="0" borderId="4" xfId="0" applyNumberFormat="1" applyFont="1" applyFill="1" applyBorder="1" applyAlignment="1">
      <alignment horizontal="right" vertical="center" wrapText="1"/>
    </xf>
    <xf numFmtId="3" fontId="55" fillId="0" borderId="0" xfId="0" applyNumberFormat="1" applyFont="1" applyFill="1" applyBorder="1"/>
    <xf numFmtId="167" fontId="55" fillId="0" borderId="0" xfId="0" applyNumberFormat="1" applyFont="1" applyFill="1" applyBorder="1"/>
    <xf numFmtId="0" fontId="54" fillId="0" borderId="0" xfId="0" applyNumberFormat="1" applyFont="1" applyFill="1" applyBorder="1"/>
    <xf numFmtId="164" fontId="55" fillId="0" borderId="0" xfId="0" applyNumberFormat="1" applyFont="1" applyFill="1" applyBorder="1"/>
    <xf numFmtId="164" fontId="15" fillId="0" borderId="6" xfId="0" applyNumberFormat="1" applyFont="1" applyFill="1" applyBorder="1" applyAlignment="1">
      <alignment horizontal="right" vertical="center" wrapText="1"/>
    </xf>
    <xf numFmtId="164" fontId="15" fillId="0" borderId="7" xfId="0" applyNumberFormat="1" applyFont="1" applyFill="1" applyBorder="1" applyAlignment="1">
      <alignment horizontal="right" vertical="center" wrapText="1"/>
    </xf>
    <xf numFmtId="168" fontId="54" fillId="0" borderId="0" xfId="0" applyNumberFormat="1" applyFont="1" applyFill="1" applyBorder="1"/>
    <xf numFmtId="0" fontId="13" fillId="0" borderId="22" xfId="0" applyFont="1" applyBorder="1" applyAlignment="1">
      <alignment horizontal="right" vertical="center" wrapText="1"/>
    </xf>
    <xf numFmtId="0" fontId="14" fillId="0" borderId="1" xfId="0" applyFont="1" applyBorder="1" applyAlignment="1">
      <alignment horizontal="right" vertical="center" wrapText="1"/>
    </xf>
    <xf numFmtId="0" fontId="13" fillId="0" borderId="21" xfId="0" applyFont="1" applyBorder="1" applyAlignment="1">
      <alignment horizontal="right" vertical="center" wrapText="1"/>
    </xf>
    <xf numFmtId="165" fontId="13" fillId="0" borderId="34" xfId="3" applyNumberFormat="1" applyFont="1" applyBorder="1" applyAlignment="1">
      <alignment horizontal="right" vertical="center" wrapText="1"/>
    </xf>
    <xf numFmtId="165" fontId="13" fillId="0" borderId="35" xfId="3" applyNumberFormat="1" applyFont="1" applyBorder="1" applyAlignment="1">
      <alignment horizontal="right" vertical="center" wrapText="1"/>
    </xf>
    <xf numFmtId="0" fontId="13" fillId="0" borderId="21" xfId="0" applyFont="1" applyBorder="1" applyAlignment="1">
      <alignment horizontal="left" vertical="center" wrapText="1"/>
    </xf>
    <xf numFmtId="165" fontId="13" fillId="0" borderId="37" xfId="3" applyNumberFormat="1" applyFont="1" applyBorder="1" applyAlignment="1">
      <alignment horizontal="right" vertical="center" wrapText="1"/>
    </xf>
    <xf numFmtId="165" fontId="13" fillId="0" borderId="38" xfId="3" applyNumberFormat="1" applyFont="1" applyBorder="1" applyAlignment="1">
      <alignment horizontal="right" vertical="center" wrapText="1"/>
    </xf>
    <xf numFmtId="0" fontId="8" fillId="0" borderId="0" xfId="0" applyFont="1" applyFill="1" applyBorder="1"/>
    <xf numFmtId="0" fontId="3" fillId="0" borderId="0" xfId="0" applyFont="1" applyFill="1" applyBorder="1" applyAlignment="1">
      <alignment horizontal="right" vertical="center" wrapText="1"/>
    </xf>
    <xf numFmtId="0" fontId="13" fillId="0" borderId="22" xfId="0" applyFont="1" applyBorder="1" applyAlignment="1">
      <alignment horizontal="right" vertical="center"/>
    </xf>
    <xf numFmtId="164" fontId="14" fillId="0" borderId="24" xfId="0" applyNumberFormat="1" applyFont="1" applyBorder="1"/>
    <xf numFmtId="164" fontId="14" fillId="0" borderId="25" xfId="0" applyNumberFormat="1" applyFont="1" applyBorder="1"/>
    <xf numFmtId="43" fontId="13" fillId="0" borderId="34" xfId="3" applyFont="1" applyBorder="1" applyAlignment="1">
      <alignment horizontal="right" vertical="center" wrapText="1"/>
    </xf>
    <xf numFmtId="43" fontId="13" fillId="0" borderId="35" xfId="3" applyFont="1" applyBorder="1" applyAlignment="1">
      <alignment horizontal="right" vertical="center" wrapText="1"/>
    </xf>
    <xf numFmtId="166" fontId="13" fillId="0" borderId="34" xfId="3" applyNumberFormat="1" applyFont="1" applyBorder="1" applyAlignment="1">
      <alignment horizontal="right" vertical="center" wrapText="1"/>
    </xf>
    <xf numFmtId="166" fontId="13" fillId="0" borderId="35" xfId="3" applyNumberFormat="1" applyFont="1" applyBorder="1" applyAlignment="1">
      <alignment horizontal="right" vertical="center" wrapText="1"/>
    </xf>
    <xf numFmtId="165" fontId="14" fillId="0" borderId="3" xfId="3" applyNumberFormat="1" applyFont="1" applyBorder="1" applyAlignment="1">
      <alignment horizontal="right" vertical="center" wrapText="1"/>
    </xf>
    <xf numFmtId="165" fontId="14" fillId="0" borderId="4" xfId="3" applyNumberFormat="1" applyFont="1" applyBorder="1" applyAlignment="1">
      <alignment horizontal="right" vertical="center" wrapText="1"/>
    </xf>
    <xf numFmtId="165" fontId="14" fillId="0" borderId="6" xfId="3" applyNumberFormat="1" applyFont="1" applyBorder="1" applyAlignment="1">
      <alignment horizontal="right" vertical="center" wrapText="1"/>
    </xf>
    <xf numFmtId="165" fontId="14" fillId="0" borderId="7" xfId="3" applyNumberFormat="1" applyFont="1" applyBorder="1" applyAlignment="1">
      <alignment horizontal="right" vertical="center" wrapText="1"/>
    </xf>
    <xf numFmtId="0" fontId="56" fillId="0" borderId="0" xfId="0" applyFont="1"/>
    <xf numFmtId="166" fontId="8" fillId="0" borderId="0" xfId="0" applyNumberFormat="1" applyFont="1" applyFill="1" applyBorder="1"/>
    <xf numFmtId="169" fontId="8" fillId="0" borderId="0" xfId="0" applyNumberFormat="1" applyFont="1" applyFill="1" applyBorder="1"/>
    <xf numFmtId="0" fontId="57" fillId="0" borderId="0" xfId="0" applyFont="1" applyFill="1" applyBorder="1" applyAlignment="1">
      <alignment wrapText="1"/>
    </xf>
    <xf numFmtId="43" fontId="8" fillId="0" borderId="0" xfId="0" applyNumberFormat="1" applyFont="1" applyFill="1" applyBorder="1"/>
    <xf numFmtId="164" fontId="13" fillId="0" borderId="3" xfId="0" applyNumberFormat="1" applyFont="1" applyFill="1" applyBorder="1" applyAlignment="1">
      <alignment horizontal="right" vertical="center" wrapText="1"/>
    </xf>
    <xf numFmtId="0" fontId="13" fillId="0" borderId="3" xfId="0" applyFont="1" applyFill="1" applyBorder="1" applyAlignment="1">
      <alignment horizontal="right" vertical="center" wrapText="1"/>
    </xf>
    <xf numFmtId="0" fontId="13" fillId="0" borderId="6" xfId="0" applyFont="1" applyFill="1" applyBorder="1" applyAlignment="1">
      <alignment horizontal="right" vertical="center" wrapText="1"/>
    </xf>
    <xf numFmtId="0" fontId="130" fillId="0" borderId="0" xfId="0" applyFont="1" applyAlignment="1">
      <alignment vertical="center"/>
    </xf>
    <xf numFmtId="0" fontId="131" fillId="0" borderId="0" xfId="0" applyFont="1"/>
    <xf numFmtId="0" fontId="131" fillId="0" borderId="0" xfId="0" applyFont="1" applyAlignment="1">
      <alignment vertical="center"/>
    </xf>
    <xf numFmtId="0" fontId="18" fillId="0" borderId="0" xfId="0" applyFont="1" applyAlignment="1">
      <alignment horizontal="left" vertical="center" indent="6"/>
    </xf>
    <xf numFmtId="0" fontId="130" fillId="0" borderId="0" xfId="0" applyFont="1"/>
    <xf numFmtId="0" fontId="130" fillId="0" borderId="0" xfId="0" applyFont="1" applyAlignment="1">
      <alignment horizontal="left" vertical="center"/>
    </xf>
    <xf numFmtId="0" fontId="129" fillId="0" borderId="0" xfId="0" applyFont="1"/>
    <xf numFmtId="0" fontId="21" fillId="0" borderId="0" xfId="0" applyFont="1"/>
    <xf numFmtId="0" fontId="133" fillId="0" borderId="0" xfId="293" applyFont="1" applyAlignment="1" applyProtection="1"/>
    <xf numFmtId="0" fontId="134" fillId="0" borderId="0" xfId="293" applyFont="1" applyAlignment="1" applyProtection="1"/>
    <xf numFmtId="0" fontId="132" fillId="0" borderId="0" xfId="2" applyFont="1"/>
    <xf numFmtId="0" fontId="43" fillId="0" borderId="0" xfId="0" applyFont="1"/>
    <xf numFmtId="0" fontId="137" fillId="0" borderId="0" xfId="0" applyFont="1"/>
    <xf numFmtId="0" fontId="43" fillId="0" borderId="0" xfId="0" applyFont="1" applyAlignment="1">
      <alignment horizontal="left" vertical="center"/>
    </xf>
    <xf numFmtId="0" fontId="138" fillId="0" borderId="0" xfId="293" applyFont="1" applyAlignment="1" applyProtection="1"/>
    <xf numFmtId="0" fontId="139" fillId="0" borderId="0" xfId="293" applyFont="1" applyAlignment="1" applyProtection="1"/>
    <xf numFmtId="0" fontId="138" fillId="0" borderId="0" xfId="293" applyFont="1" applyAlignment="1" applyProtection="1">
      <alignment vertical="center"/>
    </xf>
    <xf numFmtId="0" fontId="139" fillId="0" borderId="0" xfId="293" applyFont="1" applyAlignment="1" applyProtection="1">
      <alignment vertical="center"/>
    </xf>
    <xf numFmtId="0" fontId="138" fillId="0" borderId="0" xfId="293" applyFont="1" applyAlignment="1" applyProtection="1">
      <alignment horizontal="left" vertical="center"/>
    </xf>
    <xf numFmtId="0" fontId="139" fillId="0" borderId="0" xfId="293" applyFont="1" applyAlignment="1" applyProtection="1">
      <alignment horizontal="left" vertical="center"/>
    </xf>
    <xf numFmtId="0" fontId="140" fillId="0" borderId="0" xfId="0" applyFont="1" applyAlignment="1">
      <alignment vertical="center"/>
    </xf>
    <xf numFmtId="0" fontId="141" fillId="0" borderId="0" xfId="0" applyFont="1" applyAlignment="1">
      <alignment vertical="center"/>
    </xf>
    <xf numFmtId="0" fontId="13" fillId="0" borderId="13" xfId="0" applyFont="1" applyBorder="1" applyAlignment="1">
      <alignment horizontal="center" vertical="center" wrapText="1"/>
    </xf>
    <xf numFmtId="0" fontId="49" fillId="0" borderId="0" xfId="0" applyFont="1" applyFill="1" applyAlignment="1">
      <alignment horizontal="left" vertical="center"/>
    </xf>
    <xf numFmtId="0" fontId="19" fillId="0" borderId="0" xfId="0" applyFont="1" applyFill="1" applyAlignment="1">
      <alignment horizontal="left" vertical="center"/>
    </xf>
    <xf numFmtId="0" fontId="10" fillId="0" borderId="0" xfId="0" applyFont="1" applyBorder="1"/>
    <xf numFmtId="2" fontId="13" fillId="0" borderId="6" xfId="0" applyNumberFormat="1" applyFont="1" applyBorder="1" applyAlignment="1">
      <alignment horizontal="right" vertical="center" wrapText="1"/>
    </xf>
    <xf numFmtId="0" fontId="19" fillId="0" borderId="0" xfId="0" applyFont="1" applyFill="1"/>
    <xf numFmtId="0" fontId="8" fillId="0" borderId="0" xfId="0" applyFont="1" applyFill="1"/>
    <xf numFmtId="1" fontId="13" fillId="0" borderId="4" xfId="0" applyNumberFormat="1" applyFont="1" applyBorder="1" applyAlignment="1">
      <alignment horizontal="right" vertical="center" wrapText="1"/>
    </xf>
    <xf numFmtId="1" fontId="14" fillId="0" borderId="4" xfId="0" applyNumberFormat="1" applyFont="1" applyBorder="1" applyAlignment="1">
      <alignment horizontal="right" vertical="center" wrapText="1"/>
    </xf>
    <xf numFmtId="0" fontId="13" fillId="0" borderId="14" xfId="0" applyFont="1" applyBorder="1" applyAlignment="1">
      <alignment horizontal="center" vertical="center" wrapText="1"/>
    </xf>
    <xf numFmtId="0" fontId="49" fillId="0" borderId="0" xfId="0" applyFont="1" applyAlignment="1">
      <alignment horizontal="left" vertical="center"/>
    </xf>
    <xf numFmtId="0" fontId="19" fillId="0" borderId="0" xfId="0" applyFont="1" applyAlignment="1">
      <alignment horizontal="left" vertical="center"/>
    </xf>
    <xf numFmtId="0" fontId="25" fillId="55" borderId="58" xfId="4" applyNumberFormat="1" applyFont="1" applyFill="1" applyBorder="1" applyAlignment="1">
      <alignment horizontal="right" vertical="center" wrapText="1" readingOrder="1"/>
    </xf>
    <xf numFmtId="0" fontId="25" fillId="55" borderId="59" xfId="4" applyNumberFormat="1" applyFont="1" applyFill="1" applyBorder="1" applyAlignment="1">
      <alignment horizontal="right" vertical="center" wrapText="1" readingOrder="1"/>
    </xf>
    <xf numFmtId="164" fontId="25" fillId="55" borderId="59" xfId="4" applyNumberFormat="1" applyFont="1" applyFill="1" applyBorder="1" applyAlignment="1">
      <alignment horizontal="right" vertical="center" wrapText="1" readingOrder="1"/>
    </xf>
    <xf numFmtId="164" fontId="25" fillId="55" borderId="58" xfId="4" applyNumberFormat="1" applyFont="1" applyFill="1" applyBorder="1" applyAlignment="1">
      <alignment horizontal="right" vertical="center" wrapText="1" readingOrder="1"/>
    </xf>
    <xf numFmtId="165" fontId="13" fillId="0" borderId="7" xfId="3" applyNumberFormat="1" applyFont="1" applyBorder="1" applyAlignment="1">
      <alignment horizontal="right" vertical="center" wrapText="1"/>
    </xf>
    <xf numFmtId="165" fontId="13" fillId="0" borderId="11" xfId="3" applyNumberFormat="1" applyFont="1" applyBorder="1" applyAlignment="1">
      <alignment horizontal="right" vertical="center" wrapText="1"/>
    </xf>
    <xf numFmtId="165" fontId="13" fillId="0" borderId="11" xfId="3" applyNumberFormat="1" applyFont="1" applyBorder="1"/>
    <xf numFmtId="165" fontId="13" fillId="0" borderId="24" xfId="3" applyNumberFormat="1" applyFont="1" applyBorder="1" applyAlignment="1">
      <alignment horizontal="right" vertical="center" wrapText="1"/>
    </xf>
    <xf numFmtId="165" fontId="13" fillId="0" borderId="25" xfId="3" applyNumberFormat="1" applyFont="1" applyBorder="1" applyAlignment="1">
      <alignment horizontal="right" vertical="center" wrapText="1"/>
    </xf>
    <xf numFmtId="165" fontId="13" fillId="0" borderId="10" xfId="3" applyNumberFormat="1" applyFont="1" applyBorder="1" applyAlignment="1">
      <alignment vertical="top" wrapText="1"/>
    </xf>
    <xf numFmtId="165" fontId="13" fillId="0" borderId="11" xfId="3" applyNumberFormat="1" applyFont="1" applyBorder="1" applyAlignment="1">
      <alignment vertical="top" wrapText="1"/>
    </xf>
    <xf numFmtId="165" fontId="13" fillId="0" borderId="10" xfId="3" applyNumberFormat="1" applyFont="1" applyBorder="1" applyAlignment="1">
      <alignment vertical="center" wrapText="1"/>
    </xf>
    <xf numFmtId="165" fontId="13" fillId="0" borderId="11" xfId="3" applyNumberFormat="1" applyFont="1" applyBorder="1" applyAlignment="1">
      <alignment vertical="center" wrapText="1"/>
    </xf>
    <xf numFmtId="165" fontId="13" fillId="0" borderId="24" xfId="3" applyNumberFormat="1" applyFont="1" applyBorder="1" applyAlignment="1">
      <alignment vertical="top" wrapText="1"/>
    </xf>
    <xf numFmtId="165" fontId="13" fillId="0" borderId="25" xfId="3" applyNumberFormat="1" applyFont="1" applyBorder="1" applyAlignment="1">
      <alignment vertical="top" wrapText="1"/>
    </xf>
    <xf numFmtId="164" fontId="13" fillId="0" borderId="3" xfId="3" applyNumberFormat="1" applyFont="1" applyBorder="1" applyAlignment="1">
      <alignment horizontal="right" vertical="center" wrapText="1"/>
    </xf>
    <xf numFmtId="2" fontId="14" fillId="0" borderId="4" xfId="0" applyNumberFormat="1" applyFont="1" applyBorder="1" applyAlignment="1">
      <alignment horizontal="right" vertical="center" wrapText="1"/>
    </xf>
    <xf numFmtId="43" fontId="13" fillId="0" borderId="6" xfId="3" applyNumberFormat="1" applyFont="1" applyBorder="1" applyAlignment="1">
      <alignment horizontal="right" vertical="center" wrapText="1"/>
    </xf>
    <xf numFmtId="43" fontId="13" fillId="0" borderId="10" xfId="3" applyNumberFormat="1" applyFont="1" applyBorder="1" applyAlignment="1">
      <alignment horizontal="right" vertical="center" wrapText="1"/>
    </xf>
    <xf numFmtId="43" fontId="14" fillId="0" borderId="4" xfId="3" applyFont="1" applyBorder="1" applyAlignment="1">
      <alignment horizontal="right" vertical="center" wrapText="1"/>
    </xf>
    <xf numFmtId="43" fontId="13" fillId="0" borderId="7" xfId="3" applyFont="1" applyBorder="1" applyAlignment="1">
      <alignment horizontal="right" vertical="center" wrapText="1"/>
    </xf>
    <xf numFmtId="0" fontId="13" fillId="0" borderId="1" xfId="0" applyFont="1" applyBorder="1" applyAlignment="1">
      <alignment horizontal="center" vertical="center" wrapText="1"/>
    </xf>
    <xf numFmtId="1" fontId="13" fillId="0" borderId="7" xfId="0" applyNumberFormat="1" applyFont="1" applyBorder="1" applyAlignment="1">
      <alignment horizontal="right" vertical="center" wrapText="1"/>
    </xf>
    <xf numFmtId="0" fontId="15" fillId="0" borderId="7" xfId="0" applyFont="1" applyBorder="1" applyAlignment="1">
      <alignment horizontal="right" vertical="center" wrapText="1"/>
    </xf>
    <xf numFmtId="1" fontId="25" fillId="0" borderId="0"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wrapText="1"/>
    </xf>
    <xf numFmtId="166" fontId="25" fillId="0" borderId="33" xfId="3" applyNumberFormat="1" applyFont="1" applyBorder="1" applyAlignment="1">
      <alignment horizontal="right" vertical="center" wrapText="1"/>
    </xf>
    <xf numFmtId="166" fontId="13" fillId="0" borderId="11" xfId="3" applyNumberFormat="1" applyFont="1" applyBorder="1"/>
    <xf numFmtId="166" fontId="13" fillId="0" borderId="11" xfId="3" applyNumberFormat="1" applyFont="1" applyBorder="1" applyAlignment="1">
      <alignment vertical="top"/>
    </xf>
    <xf numFmtId="166" fontId="13" fillId="0" borderId="7" xfId="3" applyNumberFormat="1" applyFont="1" applyBorder="1" applyAlignment="1">
      <alignment horizontal="right" vertical="top" wrapText="1"/>
    </xf>
    <xf numFmtId="166" fontId="13" fillId="0" borderId="11" xfId="3" applyNumberFormat="1" applyFont="1" applyFill="1" applyBorder="1" applyAlignment="1">
      <alignment vertical="top"/>
    </xf>
    <xf numFmtId="166" fontId="13" fillId="0" borderId="7" xfId="3" applyNumberFormat="1" applyFont="1" applyFill="1" applyBorder="1" applyAlignment="1">
      <alignment horizontal="right" vertical="top" wrapText="1"/>
    </xf>
    <xf numFmtId="166" fontId="13" fillId="0" borderId="25" xfId="3" applyNumberFormat="1" applyFont="1" applyBorder="1" applyAlignment="1">
      <alignment vertical="top" wrapText="1"/>
    </xf>
    <xf numFmtId="1" fontId="8" fillId="0" borderId="0" xfId="0" applyNumberFormat="1" applyFont="1" applyBorder="1"/>
    <xf numFmtId="164" fontId="8" fillId="0" borderId="0" xfId="0" applyNumberFormat="1" applyFont="1" applyBorder="1"/>
    <xf numFmtId="1" fontId="8" fillId="0" borderId="0" xfId="0" applyNumberFormat="1" applyFont="1" applyFill="1" applyBorder="1"/>
    <xf numFmtId="164" fontId="8" fillId="0" borderId="0" xfId="0" applyNumberFormat="1" applyFont="1" applyFill="1" applyBorder="1"/>
    <xf numFmtId="0" fontId="13" fillId="0" borderId="5" xfId="2" applyFont="1" applyBorder="1" applyAlignment="1">
      <alignment horizontal="left" vertical="center" wrapText="1" indent="1"/>
    </xf>
    <xf numFmtId="0" fontId="47" fillId="0" borderId="9" xfId="2" applyFont="1" applyBorder="1" applyAlignment="1">
      <alignment horizontal="left" vertical="center" wrapText="1" indent="1"/>
    </xf>
    <xf numFmtId="0" fontId="13" fillId="0" borderId="5" xfId="2" applyFont="1" applyBorder="1" applyAlignment="1">
      <alignment horizontal="left" vertical="center" wrapText="1" indent="2"/>
    </xf>
    <xf numFmtId="0" fontId="47" fillId="0" borderId="9" xfId="2" applyFont="1" applyBorder="1" applyAlignment="1">
      <alignment horizontal="left" vertical="center" wrapText="1" indent="2"/>
    </xf>
    <xf numFmtId="0" fontId="21" fillId="0" borderId="9" xfId="2" applyFont="1" applyBorder="1" applyAlignment="1">
      <alignment horizontal="left" vertical="center" wrapText="1" indent="1"/>
    </xf>
    <xf numFmtId="0" fontId="13" fillId="0" borderId="5" xfId="2" applyFont="1" applyBorder="1" applyAlignment="1">
      <alignment horizontal="left" vertical="center" wrapText="1" indent="3"/>
    </xf>
    <xf numFmtId="0" fontId="47" fillId="0" borderId="9" xfId="2" applyFont="1" applyBorder="1" applyAlignment="1">
      <alignment horizontal="left" vertical="center" wrapText="1" indent="3"/>
    </xf>
    <xf numFmtId="0" fontId="13" fillId="0" borderId="5" xfId="2" applyFont="1" applyBorder="1" applyAlignment="1">
      <alignment horizontal="left" vertical="center" wrapText="1" indent="4"/>
    </xf>
    <xf numFmtId="0" fontId="47" fillId="0" borderId="9" xfId="2" applyFont="1" applyBorder="1" applyAlignment="1">
      <alignment horizontal="left" vertical="center" wrapText="1" indent="4"/>
    </xf>
    <xf numFmtId="0" fontId="13" fillId="0" borderId="5" xfId="2" applyFont="1" applyBorder="1" applyAlignment="1">
      <alignment horizontal="left" vertical="center" wrapText="1" indent="5"/>
    </xf>
    <xf numFmtId="0" fontId="47" fillId="0" borderId="9" xfId="2" applyFont="1" applyBorder="1" applyAlignment="1">
      <alignment horizontal="left" vertical="center" wrapText="1" indent="5"/>
    </xf>
    <xf numFmtId="0" fontId="8" fillId="0" borderId="0" xfId="2" applyFont="1" applyBorder="1"/>
    <xf numFmtId="0" fontId="19" fillId="0" borderId="0" xfId="0" applyFont="1" applyBorder="1" applyAlignment="1">
      <alignment horizontal="left"/>
    </xf>
    <xf numFmtId="166" fontId="32" fillId="0" borderId="6" xfId="3" applyNumberFormat="1" applyFont="1" applyFill="1" applyBorder="1" applyAlignment="1">
      <alignment horizontal="right" vertical="center" wrapText="1"/>
    </xf>
    <xf numFmtId="0" fontId="32" fillId="0" borderId="6" xfId="0" applyFont="1" applyFill="1" applyBorder="1" applyAlignment="1">
      <alignment horizontal="right" vertical="center" wrapText="1"/>
    </xf>
    <xf numFmtId="164" fontId="32" fillId="0" borderId="7" xfId="0" applyNumberFormat="1" applyFont="1" applyFill="1" applyBorder="1" applyAlignment="1">
      <alignment horizontal="right" vertical="center" wrapText="1"/>
    </xf>
    <xf numFmtId="166" fontId="32" fillId="0" borderId="10" xfId="3" applyNumberFormat="1" applyFont="1" applyFill="1" applyBorder="1" applyAlignment="1">
      <alignment horizontal="right" vertical="center"/>
    </xf>
    <xf numFmtId="0" fontId="32" fillId="0" borderId="10" xfId="0" applyFont="1" applyFill="1" applyBorder="1" applyAlignment="1">
      <alignment horizontal="right" vertical="center" wrapText="1"/>
    </xf>
    <xf numFmtId="166" fontId="32" fillId="0" borderId="10" xfId="3" applyNumberFormat="1" applyFont="1" applyFill="1" applyBorder="1" applyAlignment="1">
      <alignment horizontal="right" vertical="center" wrapText="1"/>
    </xf>
    <xf numFmtId="0" fontId="32" fillId="0" borderId="10" xfId="0" applyFont="1" applyFill="1" applyBorder="1" applyAlignment="1">
      <alignment vertical="center" wrapText="1"/>
    </xf>
    <xf numFmtId="164" fontId="32" fillId="0" borderId="11" xfId="0" applyNumberFormat="1" applyFont="1" applyFill="1" applyBorder="1" applyAlignment="1">
      <alignment horizontal="right" vertical="center" wrapText="1"/>
    </xf>
    <xf numFmtId="166" fontId="32" fillId="0" borderId="6" xfId="3" applyNumberFormat="1" applyFont="1" applyFill="1" applyBorder="1" applyAlignment="1">
      <alignment horizontal="right" vertical="center"/>
    </xf>
    <xf numFmtId="0" fontId="32" fillId="0" borderId="6" xfId="0" applyFont="1" applyFill="1" applyBorder="1" applyAlignment="1">
      <alignment vertical="center" wrapText="1"/>
    </xf>
    <xf numFmtId="166" fontId="32" fillId="0" borderId="0" xfId="3" applyNumberFormat="1" applyFont="1" applyFill="1" applyAlignment="1">
      <alignment horizontal="right"/>
    </xf>
    <xf numFmtId="166" fontId="32" fillId="0" borderId="24" xfId="3" applyNumberFormat="1" applyFont="1" applyFill="1" applyBorder="1" applyAlignment="1">
      <alignment horizontal="right" vertical="center" wrapText="1"/>
    </xf>
    <xf numFmtId="166" fontId="32" fillId="0" borderId="24" xfId="3" applyNumberFormat="1" applyFont="1" applyFill="1" applyBorder="1" applyAlignment="1">
      <alignment horizontal="right" wrapText="1"/>
    </xf>
    <xf numFmtId="0" fontId="32" fillId="0" borderId="24" xfId="0" applyFont="1" applyFill="1" applyBorder="1" applyAlignment="1">
      <alignment horizontal="right" wrapText="1"/>
    </xf>
    <xf numFmtId="0" fontId="32" fillId="0" borderId="25" xfId="0" applyFont="1" applyFill="1" applyBorder="1" applyAlignment="1">
      <alignment horizontal="right" wrapText="1"/>
    </xf>
    <xf numFmtId="0" fontId="25" fillId="55" borderId="60" xfId="4" applyNumberFormat="1" applyFont="1" applyFill="1" applyBorder="1" applyAlignment="1">
      <alignment horizontal="right" vertical="center" wrapText="1" readingOrder="1"/>
    </xf>
    <xf numFmtId="0" fontId="25" fillId="55" borderId="61" xfId="4" applyNumberFormat="1" applyFont="1" applyFill="1" applyBorder="1" applyAlignment="1">
      <alignment horizontal="right" vertical="center" wrapText="1" readingOrder="1"/>
    </xf>
    <xf numFmtId="0" fontId="13" fillId="0" borderId="2" xfId="0" applyFont="1" applyBorder="1" applyAlignment="1">
      <alignment vertical="center"/>
    </xf>
    <xf numFmtId="0" fontId="13" fillId="0" borderId="5" xfId="2" applyFont="1" applyFill="1" applyBorder="1" applyAlignment="1">
      <alignment horizontal="justify" vertical="center" wrapText="1"/>
    </xf>
    <xf numFmtId="0" fontId="47" fillId="0" borderId="9" xfId="2" applyFont="1" applyFill="1" applyBorder="1" applyAlignment="1">
      <alignment horizontal="justify" vertical="center" wrapText="1"/>
    </xf>
    <xf numFmtId="0" fontId="13" fillId="0" borderId="5" xfId="2" applyFont="1" applyFill="1" applyBorder="1" applyAlignment="1">
      <alignment vertical="center" wrapText="1"/>
    </xf>
    <xf numFmtId="0" fontId="47" fillId="0" borderId="9" xfId="2" applyFont="1" applyFill="1" applyBorder="1" applyAlignment="1">
      <alignment vertical="center" wrapText="1"/>
    </xf>
    <xf numFmtId="0" fontId="142" fillId="0" borderId="0" xfId="0" applyFont="1" applyAlignment="1">
      <alignment vertical="top" wrapText="1"/>
    </xf>
    <xf numFmtId="0" fontId="14" fillId="0" borderId="0" xfId="0" applyFont="1" applyBorder="1" applyAlignment="1">
      <alignment horizontal="right" vertical="center" wrapText="1"/>
    </xf>
    <xf numFmtId="0" fontId="15" fillId="0" borderId="0" xfId="0" applyFont="1" applyBorder="1" applyAlignment="1">
      <alignment horizontal="right" vertical="center" wrapText="1"/>
    </xf>
    <xf numFmtId="0" fontId="15" fillId="0" borderId="6" xfId="0" applyFont="1" applyFill="1" applyBorder="1" applyAlignment="1">
      <alignment horizontal="right" vertical="center" wrapText="1"/>
    </xf>
    <xf numFmtId="0" fontId="15" fillId="0" borderId="0" xfId="0" applyFont="1" applyFill="1" applyBorder="1" applyAlignment="1">
      <alignment horizontal="right" vertical="center" wrapText="1"/>
    </xf>
    <xf numFmtId="2" fontId="13" fillId="0" borderId="3" xfId="3" applyNumberFormat="1" applyFont="1" applyBorder="1" applyAlignment="1">
      <alignment horizontal="right" vertical="center" wrapText="1"/>
    </xf>
    <xf numFmtId="2" fontId="13" fillId="0" borderId="4" xfId="3" applyNumberFormat="1" applyFont="1" applyBorder="1" applyAlignment="1">
      <alignment horizontal="right" vertical="center" wrapText="1"/>
    </xf>
    <xf numFmtId="0" fontId="8" fillId="0" borderId="0" xfId="0" applyFont="1" applyBorder="1" applyAlignment="1"/>
    <xf numFmtId="0" fontId="142" fillId="0" borderId="0" xfId="0" applyFont="1" applyAlignment="1">
      <alignment vertical="top"/>
    </xf>
    <xf numFmtId="0" fontId="142" fillId="0" borderId="0" xfId="0" applyFont="1" applyAlignment="1">
      <alignment horizontal="left" vertical="top"/>
    </xf>
    <xf numFmtId="0" fontId="143" fillId="0" borderId="0" xfId="0" applyFont="1" applyAlignment="1">
      <alignment vertical="top"/>
    </xf>
    <xf numFmtId="0" fontId="143" fillId="0" borderId="0" xfId="0" applyFont="1" applyAlignment="1">
      <alignment vertical="top" wrapText="1"/>
    </xf>
    <xf numFmtId="164" fontId="13" fillId="0" borderId="0" xfId="0" applyNumberFormat="1" applyFont="1" applyFill="1" applyBorder="1" applyAlignment="1">
      <alignment horizontal="right" vertical="center" wrapText="1"/>
    </xf>
    <xf numFmtId="164" fontId="14" fillId="0" borderId="0" xfId="0" applyNumberFormat="1" applyFont="1" applyBorder="1" applyAlignment="1">
      <alignment horizontal="right" vertical="center" wrapText="1"/>
    </xf>
    <xf numFmtId="164" fontId="14" fillId="0" borderId="0" xfId="0" applyNumberFormat="1" applyFont="1" applyFill="1" applyBorder="1" applyAlignment="1">
      <alignment horizontal="right" vertical="center" wrapText="1"/>
    </xf>
    <xf numFmtId="0" fontId="136" fillId="0" borderId="0" xfId="2" applyFont="1"/>
    <xf numFmtId="0" fontId="135" fillId="0" borderId="0" xfId="2" applyFont="1"/>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0" xfId="0" applyFont="1" applyAlignment="1">
      <alignment vertical="center" wrapText="1"/>
    </xf>
    <xf numFmtId="0" fontId="13" fillId="0" borderId="19" xfId="0" applyFont="1" applyBorder="1" applyAlignment="1">
      <alignment horizontal="center" wrapText="1"/>
    </xf>
    <xf numFmtId="0" fontId="13" fillId="0" borderId="20" xfId="0" applyFont="1" applyBorder="1" applyAlignment="1">
      <alignment horizontal="center" wrapText="1"/>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3" fillId="0" borderId="12" xfId="0" applyFont="1" applyBorder="1" applyAlignment="1">
      <alignment horizont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xf>
    <xf numFmtId="0" fontId="21" fillId="0" borderId="14" xfId="0" applyFont="1" applyBorder="1" applyAlignment="1">
      <alignment horizontal="center" vertical="center" wrapText="1"/>
    </xf>
    <xf numFmtId="0" fontId="13" fillId="0" borderId="15" xfId="0" applyFont="1" applyBorder="1" applyAlignment="1">
      <alignment horizontal="center" wrapText="1"/>
    </xf>
    <xf numFmtId="0" fontId="13" fillId="0" borderId="18" xfId="0" applyFont="1" applyBorder="1" applyAlignment="1">
      <alignment horizontal="center"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4" fillId="0" borderId="19"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7" xfId="0" applyFont="1" applyFill="1" applyBorder="1" applyAlignment="1">
      <alignment horizontal="left" vertical="top" wrapText="1"/>
    </xf>
    <xf numFmtId="0" fontId="13" fillId="0" borderId="8" xfId="0" applyFont="1" applyBorder="1" applyAlignment="1">
      <alignment horizontal="center" vertical="center" wrapText="1"/>
    </xf>
    <xf numFmtId="0" fontId="14" fillId="0" borderId="19" xfId="0" applyFont="1" applyBorder="1" applyAlignment="1">
      <alignment horizontal="left" vertical="top" wrapText="1"/>
    </xf>
    <xf numFmtId="0" fontId="14" fillId="0" borderId="16" xfId="0" applyFont="1" applyBorder="1" applyAlignment="1">
      <alignment horizontal="left" vertical="top"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9" fillId="0" borderId="0" xfId="0" applyFont="1" applyFill="1" applyAlignment="1">
      <alignment horizontal="left" vertical="center"/>
    </xf>
    <xf numFmtId="0" fontId="4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Fill="1" applyAlignment="1">
      <alignment horizontal="left" vertical="center"/>
    </xf>
    <xf numFmtId="0" fontId="49" fillId="0" borderId="0" xfId="0" applyFont="1" applyFill="1" applyAlignment="1">
      <alignment horizontal="left" vertical="center" wrapText="1"/>
    </xf>
    <xf numFmtId="0" fontId="19" fillId="0" borderId="0" xfId="0" applyFont="1" applyAlignment="1">
      <alignment horizontal="left" vertical="top"/>
    </xf>
    <xf numFmtId="0" fontId="49" fillId="0" borderId="0" xfId="0" applyFont="1" applyAlignment="1">
      <alignment horizontal="left" vertical="top"/>
    </xf>
    <xf numFmtId="0" fontId="19" fillId="0" borderId="0" xfId="0" applyFont="1" applyAlignment="1">
      <alignment horizontal="left" vertical="center"/>
    </xf>
    <xf numFmtId="0" fontId="13" fillId="0" borderId="0" xfId="0" applyFont="1" applyAlignment="1">
      <alignment horizontal="center"/>
    </xf>
    <xf numFmtId="0" fontId="19" fillId="0" borderId="0" xfId="0" applyFont="1" applyAlignment="1">
      <alignment horizontal="left" vertical="top" wrapText="1"/>
    </xf>
    <xf numFmtId="0" fontId="49" fillId="0" borderId="0" xfId="0" applyFont="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6" xfId="0" applyFont="1" applyBorder="1" applyAlignment="1">
      <alignment horizontal="center"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2" fillId="0" borderId="0" xfId="0" applyFont="1" applyAlignment="1">
      <alignment horizontal="left" vertical="top" wrapText="1"/>
    </xf>
    <xf numFmtId="0" fontId="143" fillId="0" borderId="0" xfId="0" applyFont="1" applyAlignment="1">
      <alignment horizontal="left" vertical="top" wrapText="1"/>
    </xf>
    <xf numFmtId="0" fontId="49" fillId="0" borderId="0" xfId="0" applyFont="1" applyAlignment="1">
      <alignment horizontal="left" vertical="center" wrapText="1"/>
    </xf>
    <xf numFmtId="0" fontId="13" fillId="0" borderId="13"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12" xfId="2" applyFont="1" applyBorder="1"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cellXfs>
  <cellStyles count="537">
    <cellStyle name="[StdExit()]" xfId="5"/>
    <cellStyle name="20% - Accent1" xfId="6"/>
    <cellStyle name="20% - Accent2" xfId="7"/>
    <cellStyle name="20% - Accent3" xfId="8"/>
    <cellStyle name="20% - Accent4" xfId="9"/>
    <cellStyle name="20% - Accent5" xfId="10"/>
    <cellStyle name="20% - Accent6" xfId="11"/>
    <cellStyle name="20% — akcent 1 10" xfId="12"/>
    <cellStyle name="20% — akcent 1 11" xfId="13"/>
    <cellStyle name="20% - akcent 1 2" xfId="14"/>
    <cellStyle name="20% — akcent 1 2" xfId="15"/>
    <cellStyle name="20% — akcent 1 3" xfId="16"/>
    <cellStyle name="20% — akcent 1 4" xfId="17"/>
    <cellStyle name="20% — akcent 1 5" xfId="18"/>
    <cellStyle name="20% — akcent 1 6" xfId="19"/>
    <cellStyle name="20% — akcent 1 7" xfId="20"/>
    <cellStyle name="20% — akcent 1 8" xfId="21"/>
    <cellStyle name="20% — akcent 1 9" xfId="22"/>
    <cellStyle name="20% — akcent 2 10" xfId="23"/>
    <cellStyle name="20% — akcent 2 11" xfId="24"/>
    <cellStyle name="20% - akcent 2 2" xfId="25"/>
    <cellStyle name="20% — akcent 2 2" xfId="26"/>
    <cellStyle name="20% — akcent 2 3" xfId="27"/>
    <cellStyle name="20% — akcent 2 4" xfId="28"/>
    <cellStyle name="20% — akcent 2 5" xfId="29"/>
    <cellStyle name="20% — akcent 2 6" xfId="30"/>
    <cellStyle name="20% — akcent 2 7" xfId="31"/>
    <cellStyle name="20% — akcent 2 8" xfId="32"/>
    <cellStyle name="20% — akcent 2 9" xfId="33"/>
    <cellStyle name="20% — akcent 3 10" xfId="34"/>
    <cellStyle name="20% — akcent 3 11" xfId="35"/>
    <cellStyle name="20% - akcent 3 2" xfId="36"/>
    <cellStyle name="20% — akcent 3 2" xfId="37"/>
    <cellStyle name="20% — akcent 3 3" xfId="38"/>
    <cellStyle name="20% — akcent 3 4" xfId="39"/>
    <cellStyle name="20% — akcent 3 5" xfId="40"/>
    <cellStyle name="20% — akcent 3 6" xfId="41"/>
    <cellStyle name="20% — akcent 3 7" xfId="42"/>
    <cellStyle name="20% — akcent 3 8" xfId="43"/>
    <cellStyle name="20% — akcent 3 9" xfId="44"/>
    <cellStyle name="20% — akcent 4 10" xfId="45"/>
    <cellStyle name="20% — akcent 4 11" xfId="46"/>
    <cellStyle name="20% - akcent 4 2" xfId="47"/>
    <cellStyle name="20% — akcent 4 2" xfId="48"/>
    <cellStyle name="20% — akcent 4 3" xfId="49"/>
    <cellStyle name="20% — akcent 4 4" xfId="50"/>
    <cellStyle name="20% — akcent 4 5" xfId="51"/>
    <cellStyle name="20% — akcent 4 6" xfId="52"/>
    <cellStyle name="20% — akcent 4 7" xfId="53"/>
    <cellStyle name="20% — akcent 4 8" xfId="54"/>
    <cellStyle name="20% — akcent 4 9" xfId="55"/>
    <cellStyle name="20% — akcent 5 10" xfId="56"/>
    <cellStyle name="20% — akcent 5 11" xfId="57"/>
    <cellStyle name="20% - akcent 5 2" xfId="58"/>
    <cellStyle name="20% — akcent 5 2" xfId="59"/>
    <cellStyle name="20% — akcent 5 3" xfId="60"/>
    <cellStyle name="20% — akcent 5 4" xfId="61"/>
    <cellStyle name="20% — akcent 5 5" xfId="62"/>
    <cellStyle name="20% — akcent 5 6" xfId="63"/>
    <cellStyle name="20% — akcent 5 7" xfId="64"/>
    <cellStyle name="20% — akcent 5 8" xfId="65"/>
    <cellStyle name="20% — akcent 5 9" xfId="66"/>
    <cellStyle name="20% — akcent 6 10" xfId="67"/>
    <cellStyle name="20% — akcent 6 11" xfId="68"/>
    <cellStyle name="20% - akcent 6 2" xfId="69"/>
    <cellStyle name="20% — akcent 6 2" xfId="70"/>
    <cellStyle name="20% — akcent 6 3" xfId="71"/>
    <cellStyle name="20% — akcent 6 4" xfId="72"/>
    <cellStyle name="20% — akcent 6 5" xfId="73"/>
    <cellStyle name="20% — akcent 6 6" xfId="74"/>
    <cellStyle name="20% — akcent 6 7" xfId="75"/>
    <cellStyle name="20% — akcent 6 8" xfId="76"/>
    <cellStyle name="20% — akcent 6 9" xfId="77"/>
    <cellStyle name="40% - Accent1" xfId="78"/>
    <cellStyle name="40% - Accent2" xfId="79"/>
    <cellStyle name="40% - Accent3" xfId="80"/>
    <cellStyle name="40% - Accent4" xfId="81"/>
    <cellStyle name="40% - Accent5" xfId="82"/>
    <cellStyle name="40% - Accent6" xfId="83"/>
    <cellStyle name="40% — akcent 1 10" xfId="84"/>
    <cellStyle name="40% — akcent 1 11" xfId="85"/>
    <cellStyle name="40% - akcent 1 2" xfId="86"/>
    <cellStyle name="40% — akcent 1 2" xfId="87"/>
    <cellStyle name="40% — akcent 1 3" xfId="88"/>
    <cellStyle name="40% — akcent 1 4" xfId="89"/>
    <cellStyle name="40% — akcent 1 5" xfId="90"/>
    <cellStyle name="40% — akcent 1 6" xfId="91"/>
    <cellStyle name="40% — akcent 1 7" xfId="92"/>
    <cellStyle name="40% — akcent 1 8" xfId="93"/>
    <cellStyle name="40% — akcent 1 9" xfId="94"/>
    <cellStyle name="40% — akcent 2 10" xfId="95"/>
    <cellStyle name="40% — akcent 2 11" xfId="96"/>
    <cellStyle name="40% - akcent 2 2" xfId="97"/>
    <cellStyle name="40% — akcent 2 2" xfId="98"/>
    <cellStyle name="40% — akcent 2 3" xfId="99"/>
    <cellStyle name="40% — akcent 2 4" xfId="100"/>
    <cellStyle name="40% — akcent 2 5" xfId="101"/>
    <cellStyle name="40% — akcent 2 6" xfId="102"/>
    <cellStyle name="40% — akcent 2 7" xfId="103"/>
    <cellStyle name="40% — akcent 2 8" xfId="104"/>
    <cellStyle name="40% — akcent 2 9" xfId="105"/>
    <cellStyle name="40% — akcent 3 10" xfId="106"/>
    <cellStyle name="40% — akcent 3 11" xfId="107"/>
    <cellStyle name="40% - akcent 3 2" xfId="108"/>
    <cellStyle name="40% — akcent 3 2" xfId="109"/>
    <cellStyle name="40% — akcent 3 3" xfId="110"/>
    <cellStyle name="40% — akcent 3 4" xfId="111"/>
    <cellStyle name="40% — akcent 3 5" xfId="112"/>
    <cellStyle name="40% — akcent 3 6" xfId="113"/>
    <cellStyle name="40% — akcent 3 7" xfId="114"/>
    <cellStyle name="40% — akcent 3 8" xfId="115"/>
    <cellStyle name="40% — akcent 3 9" xfId="116"/>
    <cellStyle name="40% — akcent 4 10" xfId="117"/>
    <cellStyle name="40% — akcent 4 11" xfId="118"/>
    <cellStyle name="40% - akcent 4 2" xfId="119"/>
    <cellStyle name="40% — akcent 4 2" xfId="120"/>
    <cellStyle name="40% — akcent 4 3" xfId="121"/>
    <cellStyle name="40% — akcent 4 4" xfId="122"/>
    <cellStyle name="40% — akcent 4 5" xfId="123"/>
    <cellStyle name="40% — akcent 4 6" xfId="124"/>
    <cellStyle name="40% — akcent 4 7" xfId="125"/>
    <cellStyle name="40% — akcent 4 8" xfId="126"/>
    <cellStyle name="40% — akcent 4 9" xfId="127"/>
    <cellStyle name="40% — akcent 5 10" xfId="128"/>
    <cellStyle name="40% — akcent 5 11" xfId="129"/>
    <cellStyle name="40% - akcent 5 2" xfId="130"/>
    <cellStyle name="40% — akcent 5 2" xfId="131"/>
    <cellStyle name="40% — akcent 5 3" xfId="132"/>
    <cellStyle name="40% — akcent 5 4" xfId="133"/>
    <cellStyle name="40% — akcent 5 5" xfId="134"/>
    <cellStyle name="40% — akcent 5 6" xfId="135"/>
    <cellStyle name="40% — akcent 5 7" xfId="136"/>
    <cellStyle name="40% — akcent 5 8" xfId="137"/>
    <cellStyle name="40% — akcent 5 9" xfId="138"/>
    <cellStyle name="40% — akcent 6 10" xfId="139"/>
    <cellStyle name="40% — akcent 6 11" xfId="140"/>
    <cellStyle name="40% - akcent 6 2" xfId="141"/>
    <cellStyle name="40% — akcent 6 2" xfId="142"/>
    <cellStyle name="40% — akcent 6 3" xfId="143"/>
    <cellStyle name="40% — akcent 6 4" xfId="144"/>
    <cellStyle name="40% — akcent 6 5" xfId="145"/>
    <cellStyle name="40% — akcent 6 6" xfId="146"/>
    <cellStyle name="40% — akcent 6 7" xfId="147"/>
    <cellStyle name="40% — akcent 6 8" xfId="148"/>
    <cellStyle name="40% — akcent 6 9" xfId="149"/>
    <cellStyle name="60% - Accent1" xfId="150"/>
    <cellStyle name="60% - Accent2" xfId="151"/>
    <cellStyle name="60% - Accent3" xfId="152"/>
    <cellStyle name="60% - Accent4" xfId="153"/>
    <cellStyle name="60% - Accent5" xfId="154"/>
    <cellStyle name="60% - Accent6" xfId="155"/>
    <cellStyle name="60% — akcent 1 10" xfId="156"/>
    <cellStyle name="60% — akcent 1 11" xfId="157"/>
    <cellStyle name="60% - akcent 1 2" xfId="158"/>
    <cellStyle name="60% — akcent 1 2" xfId="159"/>
    <cellStyle name="60% — akcent 1 3" xfId="160"/>
    <cellStyle name="60% — akcent 1 4" xfId="161"/>
    <cellStyle name="60% — akcent 1 5" xfId="162"/>
    <cellStyle name="60% — akcent 1 6" xfId="163"/>
    <cellStyle name="60% — akcent 1 7" xfId="164"/>
    <cellStyle name="60% — akcent 1 8" xfId="165"/>
    <cellStyle name="60% — akcent 1 9" xfId="166"/>
    <cellStyle name="60% — akcent 2 10" xfId="167"/>
    <cellStyle name="60% — akcent 2 11" xfId="168"/>
    <cellStyle name="60% - akcent 2 2" xfId="169"/>
    <cellStyle name="60% — akcent 2 2" xfId="170"/>
    <cellStyle name="60% — akcent 2 3" xfId="171"/>
    <cellStyle name="60% — akcent 2 4" xfId="172"/>
    <cellStyle name="60% — akcent 2 5" xfId="173"/>
    <cellStyle name="60% — akcent 2 6" xfId="174"/>
    <cellStyle name="60% — akcent 2 7" xfId="175"/>
    <cellStyle name="60% — akcent 2 8" xfId="176"/>
    <cellStyle name="60% — akcent 2 9" xfId="177"/>
    <cellStyle name="60% — akcent 3 10" xfId="178"/>
    <cellStyle name="60% — akcent 3 11" xfId="179"/>
    <cellStyle name="60% - akcent 3 2" xfId="180"/>
    <cellStyle name="60% — akcent 3 2" xfId="181"/>
    <cellStyle name="60% — akcent 3 3" xfId="182"/>
    <cellStyle name="60% — akcent 3 4" xfId="183"/>
    <cellStyle name="60% — akcent 3 5" xfId="184"/>
    <cellStyle name="60% — akcent 3 6" xfId="185"/>
    <cellStyle name="60% — akcent 3 7" xfId="186"/>
    <cellStyle name="60% — akcent 3 8" xfId="187"/>
    <cellStyle name="60% — akcent 3 9" xfId="188"/>
    <cellStyle name="60% — akcent 4 10" xfId="189"/>
    <cellStyle name="60% — akcent 4 11" xfId="190"/>
    <cellStyle name="60% - akcent 4 2" xfId="191"/>
    <cellStyle name="60% — akcent 4 2" xfId="192"/>
    <cellStyle name="60% — akcent 4 3" xfId="193"/>
    <cellStyle name="60% — akcent 4 4" xfId="194"/>
    <cellStyle name="60% — akcent 4 5" xfId="195"/>
    <cellStyle name="60% — akcent 4 6" xfId="196"/>
    <cellStyle name="60% — akcent 4 7" xfId="197"/>
    <cellStyle name="60% — akcent 4 8" xfId="198"/>
    <cellStyle name="60% — akcent 4 9" xfId="199"/>
    <cellStyle name="60% — akcent 5 10" xfId="200"/>
    <cellStyle name="60% — akcent 5 11" xfId="201"/>
    <cellStyle name="60% - akcent 5 2" xfId="202"/>
    <cellStyle name="60% — akcent 5 2" xfId="203"/>
    <cellStyle name="60% — akcent 5 3" xfId="204"/>
    <cellStyle name="60% — akcent 5 4" xfId="205"/>
    <cellStyle name="60% — akcent 5 5" xfId="206"/>
    <cellStyle name="60% — akcent 5 6" xfId="207"/>
    <cellStyle name="60% — akcent 5 7" xfId="208"/>
    <cellStyle name="60% — akcent 5 8" xfId="209"/>
    <cellStyle name="60% — akcent 5 9" xfId="210"/>
    <cellStyle name="60% — akcent 6 10" xfId="211"/>
    <cellStyle name="60% — akcent 6 11" xfId="212"/>
    <cellStyle name="60% - akcent 6 2" xfId="213"/>
    <cellStyle name="60% — akcent 6 2" xfId="214"/>
    <cellStyle name="60% — akcent 6 3" xfId="215"/>
    <cellStyle name="60% — akcent 6 4" xfId="216"/>
    <cellStyle name="60% — akcent 6 5" xfId="217"/>
    <cellStyle name="60% — akcent 6 6" xfId="218"/>
    <cellStyle name="60% — akcent 6 7" xfId="219"/>
    <cellStyle name="60% — akcent 6 8" xfId="220"/>
    <cellStyle name="60% — akcent 6 9" xfId="221"/>
    <cellStyle name="Accent1" xfId="222"/>
    <cellStyle name="Accent2" xfId="223"/>
    <cellStyle name="Accent3" xfId="224"/>
    <cellStyle name="Accent4" xfId="225"/>
    <cellStyle name="Accent5" xfId="226"/>
    <cellStyle name="Accent6" xfId="227"/>
    <cellStyle name="Akcent 1 2" xfId="229"/>
    <cellStyle name="Akcent 1 3" xfId="230"/>
    <cellStyle name="Akcent 1 4" xfId="228"/>
    <cellStyle name="Akcent 2 2" xfId="232"/>
    <cellStyle name="Akcent 2 3" xfId="233"/>
    <cellStyle name="Akcent 2 4" xfId="231"/>
    <cellStyle name="Akcent 3 2" xfId="235"/>
    <cellStyle name="Akcent 3 3" xfId="236"/>
    <cellStyle name="Akcent 3 4" xfId="234"/>
    <cellStyle name="Akcent 4 2" xfId="238"/>
    <cellStyle name="Akcent 4 3" xfId="239"/>
    <cellStyle name="Akcent 4 4" xfId="237"/>
    <cellStyle name="Akcent 5 2" xfId="241"/>
    <cellStyle name="Akcent 5 3" xfId="242"/>
    <cellStyle name="Akcent 5 4" xfId="240"/>
    <cellStyle name="Akcent 6 2" xfId="244"/>
    <cellStyle name="Akcent 6 3" xfId="245"/>
    <cellStyle name="Akcent 6 4" xfId="243"/>
    <cellStyle name="Bad" xfId="246"/>
    <cellStyle name="Calculation" xfId="247"/>
    <cellStyle name="Check Cell" xfId="248"/>
    <cellStyle name="Dane wejściowe 2" xfId="250"/>
    <cellStyle name="Dane wejściowe 3" xfId="251"/>
    <cellStyle name="Dane wejściowe 4" xfId="249"/>
    <cellStyle name="Dane wyjściowe 2" xfId="253"/>
    <cellStyle name="Dane wyjściowe 3" xfId="254"/>
    <cellStyle name="Dane wyjściowe 4" xfId="252"/>
    <cellStyle name="Dobre 2" xfId="255"/>
    <cellStyle name="Dobry 2" xfId="256"/>
    <cellStyle name="Dobry 3" xfId="257"/>
    <cellStyle name="Dziesiętny" xfId="3" builtinId="3"/>
    <cellStyle name="Dziesiętny 10" xfId="259"/>
    <cellStyle name="Dziesiętny 11" xfId="260"/>
    <cellStyle name="Dziesiętny 12" xfId="261"/>
    <cellStyle name="Dziesiętny 13" xfId="262"/>
    <cellStyle name="Dziesiętny 14" xfId="263"/>
    <cellStyle name="Dziesiętny 15" xfId="264"/>
    <cellStyle name="Dziesiętny 16" xfId="265"/>
    <cellStyle name="Dziesiętny 17" xfId="266"/>
    <cellStyle name="Dziesiętny 18" xfId="258"/>
    <cellStyle name="Dziesiętny 2" xfId="267"/>
    <cellStyle name="Dziesiętny 2 2" xfId="268"/>
    <cellStyle name="Dziesiętny 2 3" xfId="269"/>
    <cellStyle name="Dziesiętny 2 4" xfId="270"/>
    <cellStyle name="Dziesiętny 2 5" xfId="271"/>
    <cellStyle name="Dziesiętny 2 6" xfId="272"/>
    <cellStyle name="Dziesiętny 2 7" xfId="273"/>
    <cellStyle name="Dziesiętny 2 8" xfId="274"/>
    <cellStyle name="Dziesiętny 3" xfId="275"/>
    <cellStyle name="Dziesiętny 3 2" xfId="276"/>
    <cellStyle name="Dziesiętny 3 3" xfId="277"/>
    <cellStyle name="Dziesiętny 4" xfId="278"/>
    <cellStyle name="Dziesiętny 4 2" xfId="279"/>
    <cellStyle name="Dziesiętny 5" xfId="280"/>
    <cellStyle name="Dziesiętny 5 2" xfId="281"/>
    <cellStyle name="Dziesiętny 6" xfId="282"/>
    <cellStyle name="Dziesiętny 6 2" xfId="283"/>
    <cellStyle name="Dziesiętny 7" xfId="284"/>
    <cellStyle name="Dziesiętny 8" xfId="285"/>
    <cellStyle name="Dziesiętny 9" xfId="286"/>
    <cellStyle name="Explanatory Text" xfId="287"/>
    <cellStyle name="Good" xfId="288"/>
    <cellStyle name="Heading 1" xfId="289"/>
    <cellStyle name="Heading 2" xfId="290"/>
    <cellStyle name="Heading 3" xfId="291"/>
    <cellStyle name="Heading 4" xfId="292"/>
    <cellStyle name="Hiperłącze" xfId="293" builtinId="8"/>
    <cellStyle name="Hiperłącze 2" xfId="294"/>
    <cellStyle name="Hiperłącze 2 2" xfId="295"/>
    <cellStyle name="Hiperłącze 2 3" xfId="296"/>
    <cellStyle name="Hiperłącze 3" xfId="297"/>
    <cellStyle name="Hiperłącze 3 2" xfId="298"/>
    <cellStyle name="Hiperłącze 3 3" xfId="299"/>
    <cellStyle name="Hiperłącze 4" xfId="300"/>
    <cellStyle name="Hiperłącze 5" xfId="301"/>
    <cellStyle name="Input" xfId="302"/>
    <cellStyle name="Komórka połączona 2" xfId="304"/>
    <cellStyle name="Komórka połączona 3" xfId="305"/>
    <cellStyle name="Komórka połączona 4" xfId="303"/>
    <cellStyle name="Komórka zaznaczona 2" xfId="307"/>
    <cellStyle name="Komórka zaznaczona 3" xfId="308"/>
    <cellStyle name="Komórka zaznaczona 4" xfId="306"/>
    <cellStyle name="Linked Cell" xfId="309"/>
    <cellStyle name="Nagłówek 1 2" xfId="311"/>
    <cellStyle name="Nagłówek 1 3" xfId="312"/>
    <cellStyle name="Nagłówek 1 4" xfId="310"/>
    <cellStyle name="Nagłówek 2 2" xfId="314"/>
    <cellStyle name="Nagłówek 2 3" xfId="315"/>
    <cellStyle name="Nagłówek 2 4" xfId="313"/>
    <cellStyle name="Nagłówek 3 2" xfId="317"/>
    <cellStyle name="Nagłówek 3 3" xfId="318"/>
    <cellStyle name="Nagłówek 3 4" xfId="316"/>
    <cellStyle name="Nagłówek 4 2" xfId="320"/>
    <cellStyle name="Nagłówek 4 3" xfId="321"/>
    <cellStyle name="Nagłówek 4 4" xfId="319"/>
    <cellStyle name="Neutral" xfId="322"/>
    <cellStyle name="Neutralne 2" xfId="323"/>
    <cellStyle name="Neutralny 2" xfId="324"/>
    <cellStyle name="Neutralny 3" xfId="325"/>
    <cellStyle name="Normal" xfId="4"/>
    <cellStyle name="Normalny" xfId="0" builtinId="0"/>
    <cellStyle name="Normalny 10" xfId="326"/>
    <cellStyle name="Normalny 10 2" xfId="327"/>
    <cellStyle name="Normalny 100" xfId="328"/>
    <cellStyle name="Normalny 101" xfId="329"/>
    <cellStyle name="Normalny 101 2" xfId="330"/>
    <cellStyle name="Normalny 102" xfId="331"/>
    <cellStyle name="Normalny 103" xfId="332"/>
    <cellStyle name="Normalny 104" xfId="333"/>
    <cellStyle name="Normalny 105" xfId="334"/>
    <cellStyle name="Normalny 106" xfId="335"/>
    <cellStyle name="Normalny 11" xfId="336"/>
    <cellStyle name="Normalny 12" xfId="337"/>
    <cellStyle name="Normalny 13" xfId="338"/>
    <cellStyle name="Normalny 14" xfId="339"/>
    <cellStyle name="Normalny 15" xfId="340"/>
    <cellStyle name="Normalny 16" xfId="341"/>
    <cellStyle name="Normalny 17" xfId="342"/>
    <cellStyle name="Normalny 18" xfId="343"/>
    <cellStyle name="Normalny 19" xfId="344"/>
    <cellStyle name="Normalny 2" xfId="1"/>
    <cellStyle name="Normalny 2 2" xfId="346"/>
    <cellStyle name="Normalny 2 2 2" xfId="347"/>
    <cellStyle name="Normalny 2 2 3" xfId="348"/>
    <cellStyle name="Normalny 2 3" xfId="349"/>
    <cellStyle name="Normalny 2 3 2" xfId="350"/>
    <cellStyle name="Normalny 2 4" xfId="351"/>
    <cellStyle name="Normalny 2 4 2" xfId="352"/>
    <cellStyle name="Normalny 2 5" xfId="353"/>
    <cellStyle name="Normalny 2 6" xfId="345"/>
    <cellStyle name="Normalny 2_03 Biuletyn woj -koniunktura" xfId="354"/>
    <cellStyle name="Normalny 20" xfId="355"/>
    <cellStyle name="Normalny 21" xfId="356"/>
    <cellStyle name="Normalny 22" xfId="357"/>
    <cellStyle name="Normalny 23" xfId="358"/>
    <cellStyle name="Normalny 24" xfId="359"/>
    <cellStyle name="Normalny 25" xfId="360"/>
    <cellStyle name="Normalny 26" xfId="361"/>
    <cellStyle name="Normalny 27" xfId="362"/>
    <cellStyle name="Normalny 28" xfId="363"/>
    <cellStyle name="Normalny 29" xfId="364"/>
    <cellStyle name="Normalny 3" xfId="2"/>
    <cellStyle name="Normalny 3 2" xfId="366"/>
    <cellStyle name="Normalny 3 2 2" xfId="367"/>
    <cellStyle name="Normalny 3 3" xfId="368"/>
    <cellStyle name="Normalny 3 4" xfId="369"/>
    <cellStyle name="Normalny 3 5" xfId="370"/>
    <cellStyle name="Normalny 3 6" xfId="371"/>
    <cellStyle name="Normalny 3 7" xfId="365"/>
    <cellStyle name="Normalny 3_03 Biuletyn woj -koniunktura" xfId="372"/>
    <cellStyle name="Normalny 30" xfId="373"/>
    <cellStyle name="Normalny 31" xfId="374"/>
    <cellStyle name="Normalny 32" xfId="375"/>
    <cellStyle name="Normalny 33" xfId="376"/>
    <cellStyle name="Normalny 34" xfId="377"/>
    <cellStyle name="Normalny 35" xfId="378"/>
    <cellStyle name="Normalny 36" xfId="379"/>
    <cellStyle name="Normalny 37" xfId="380"/>
    <cellStyle name="Normalny 38" xfId="381"/>
    <cellStyle name="Normalny 39" xfId="382"/>
    <cellStyle name="Normalny 4" xfId="383"/>
    <cellStyle name="Normalny 4 2" xfId="384"/>
    <cellStyle name="Normalny 4 2 2" xfId="385"/>
    <cellStyle name="Normalny 4 3" xfId="386"/>
    <cellStyle name="Normalny 4 3 2" xfId="387"/>
    <cellStyle name="Normalny 4_03 Biuletyn woj -koniunktura" xfId="388"/>
    <cellStyle name="Normalny 40" xfId="389"/>
    <cellStyle name="Normalny 41" xfId="390"/>
    <cellStyle name="Normalny 42" xfId="391"/>
    <cellStyle name="Normalny 43" xfId="392"/>
    <cellStyle name="Normalny 44" xfId="393"/>
    <cellStyle name="Normalny 45" xfId="394"/>
    <cellStyle name="Normalny 46" xfId="395"/>
    <cellStyle name="Normalny 47" xfId="396"/>
    <cellStyle name="Normalny 48" xfId="397"/>
    <cellStyle name="Normalny 49" xfId="398"/>
    <cellStyle name="Normalny 5" xfId="399"/>
    <cellStyle name="Normalny 5 2" xfId="400"/>
    <cellStyle name="Normalny 5 3" xfId="401"/>
    <cellStyle name="Normalny 5 4" xfId="402"/>
    <cellStyle name="Normalny 50" xfId="403"/>
    <cellStyle name="Normalny 51" xfId="404"/>
    <cellStyle name="Normalny 52" xfId="405"/>
    <cellStyle name="Normalny 53" xfId="406"/>
    <cellStyle name="Normalny 54" xfId="407"/>
    <cellStyle name="Normalny 55" xfId="408"/>
    <cellStyle name="Normalny 55 2" xfId="409"/>
    <cellStyle name="Normalny 56" xfId="410"/>
    <cellStyle name="Normalny 56 2" xfId="411"/>
    <cellStyle name="Normalny 57" xfId="412"/>
    <cellStyle name="Normalny 57 2" xfId="413"/>
    <cellStyle name="Normalny 58" xfId="414"/>
    <cellStyle name="Normalny 58 2" xfId="415"/>
    <cellStyle name="Normalny 59" xfId="416"/>
    <cellStyle name="Normalny 59 2" xfId="417"/>
    <cellStyle name="Normalny 6" xfId="418"/>
    <cellStyle name="Normalny 6 2" xfId="419"/>
    <cellStyle name="Normalny 6 3" xfId="420"/>
    <cellStyle name="Normalny 60" xfId="421"/>
    <cellStyle name="Normalny 60 2" xfId="422"/>
    <cellStyle name="Normalny 61" xfId="423"/>
    <cellStyle name="Normalny 61 2" xfId="424"/>
    <cellStyle name="Normalny 62" xfId="425"/>
    <cellStyle name="Normalny 62 2" xfId="426"/>
    <cellStyle name="Normalny 63" xfId="427"/>
    <cellStyle name="Normalny 63 2" xfId="428"/>
    <cellStyle name="Normalny 64" xfId="429"/>
    <cellStyle name="Normalny 64 2" xfId="430"/>
    <cellStyle name="Normalny 65" xfId="431"/>
    <cellStyle name="Normalny 66" xfId="432"/>
    <cellStyle name="Normalny 67" xfId="433"/>
    <cellStyle name="Normalny 68" xfId="434"/>
    <cellStyle name="Normalny 69" xfId="435"/>
    <cellStyle name="Normalny 7" xfId="436"/>
    <cellStyle name="Normalny 7 2" xfId="437"/>
    <cellStyle name="Normalny 7 2 2" xfId="438"/>
    <cellStyle name="Normalny 7 3" xfId="439"/>
    <cellStyle name="Normalny 70" xfId="440"/>
    <cellStyle name="Normalny 71" xfId="441"/>
    <cellStyle name="Normalny 72" xfId="442"/>
    <cellStyle name="Normalny 73" xfId="443"/>
    <cellStyle name="Normalny 74" xfId="444"/>
    <cellStyle name="Normalny 75" xfId="445"/>
    <cellStyle name="Normalny 76" xfId="446"/>
    <cellStyle name="Normalny 77" xfId="447"/>
    <cellStyle name="Normalny 78" xfId="448"/>
    <cellStyle name="Normalny 79" xfId="449"/>
    <cellStyle name="Normalny 8" xfId="450"/>
    <cellStyle name="Normalny 8 2" xfId="451"/>
    <cellStyle name="Normalny 8 2 2" xfId="452"/>
    <cellStyle name="Normalny 8 3" xfId="453"/>
    <cellStyle name="Normalny 80" xfId="454"/>
    <cellStyle name="Normalny 81" xfId="455"/>
    <cellStyle name="Normalny 82" xfId="456"/>
    <cellStyle name="Normalny 83" xfId="457"/>
    <cellStyle name="Normalny 84" xfId="458"/>
    <cellStyle name="Normalny 85" xfId="459"/>
    <cellStyle name="Normalny 86" xfId="460"/>
    <cellStyle name="Normalny 87" xfId="461"/>
    <cellStyle name="Normalny 88" xfId="462"/>
    <cellStyle name="Normalny 89" xfId="463"/>
    <cellStyle name="Normalny 9" xfId="464"/>
    <cellStyle name="Normalny 9 2" xfId="465"/>
    <cellStyle name="Normalny 90" xfId="466"/>
    <cellStyle name="Normalny 91" xfId="467"/>
    <cellStyle name="Normalny 92" xfId="468"/>
    <cellStyle name="Normalny 93" xfId="469"/>
    <cellStyle name="Normalny 94" xfId="470"/>
    <cellStyle name="Normalny 95" xfId="471"/>
    <cellStyle name="Normalny 96" xfId="472"/>
    <cellStyle name="Normalny 97" xfId="473"/>
    <cellStyle name="Normalny 98" xfId="474"/>
    <cellStyle name="Normalny 99" xfId="475"/>
    <cellStyle name="Note" xfId="476"/>
    <cellStyle name="Obliczenia 2" xfId="478"/>
    <cellStyle name="Obliczenia 3" xfId="479"/>
    <cellStyle name="Obliczenia 4" xfId="477"/>
    <cellStyle name="Output" xfId="480"/>
    <cellStyle name="Procentowy 2" xfId="481"/>
    <cellStyle name="Procentowy 2 2" xfId="482"/>
    <cellStyle name="Procentowy 3" xfId="483"/>
    <cellStyle name="Procentowy 4" xfId="484"/>
    <cellStyle name="Procentowy 4 2" xfId="485"/>
    <cellStyle name="Procentowy 5" xfId="486"/>
    <cellStyle name="Styl 1" xfId="487"/>
    <cellStyle name="Suma 2" xfId="489"/>
    <cellStyle name="Suma 3" xfId="490"/>
    <cellStyle name="Suma 4" xfId="488"/>
    <cellStyle name="Tekst objaśnienia 2" xfId="492"/>
    <cellStyle name="Tekst objaśnienia 3" xfId="493"/>
    <cellStyle name="Tekst objaśnienia 4" xfId="491"/>
    <cellStyle name="Tekst ostrzeżenia 2" xfId="495"/>
    <cellStyle name="Tekst ostrzeżenia 3" xfId="496"/>
    <cellStyle name="Tekst ostrzeżenia 4" xfId="494"/>
    <cellStyle name="Title" xfId="497"/>
    <cellStyle name="Total" xfId="498"/>
    <cellStyle name="Tytuł 2" xfId="500"/>
    <cellStyle name="Tytuł 3" xfId="501"/>
    <cellStyle name="Tytuł 4" xfId="499"/>
    <cellStyle name="Uwaga 2" xfId="503"/>
    <cellStyle name="Uwaga 2 2" xfId="504"/>
    <cellStyle name="Uwaga 3" xfId="505"/>
    <cellStyle name="Uwaga 4" xfId="506"/>
    <cellStyle name="Uwaga 5" xfId="507"/>
    <cellStyle name="Uwaga 6" xfId="502"/>
    <cellStyle name="Walutowy 10" xfId="509"/>
    <cellStyle name="Walutowy 11" xfId="510"/>
    <cellStyle name="Walutowy 12" xfId="511"/>
    <cellStyle name="Walutowy 13" xfId="512"/>
    <cellStyle name="Walutowy 14" xfId="513"/>
    <cellStyle name="Walutowy 15" xfId="508"/>
    <cellStyle name="Walutowy 2" xfId="514"/>
    <cellStyle name="Walutowy 2 2" xfId="515"/>
    <cellStyle name="Walutowy 2 3" xfId="516"/>
    <cellStyle name="Walutowy 2 4" xfId="517"/>
    <cellStyle name="Walutowy 2 5" xfId="518"/>
    <cellStyle name="Walutowy 2 6" xfId="519"/>
    <cellStyle name="Walutowy 2 7" xfId="520"/>
    <cellStyle name="Walutowy 2 8" xfId="521"/>
    <cellStyle name="Walutowy 3" xfId="522"/>
    <cellStyle name="Walutowy 3 2" xfId="523"/>
    <cellStyle name="Walutowy 4" xfId="524"/>
    <cellStyle name="Walutowy 4 2" xfId="525"/>
    <cellStyle name="Walutowy 5" xfId="526"/>
    <cellStyle name="Walutowy 5 2" xfId="527"/>
    <cellStyle name="Walutowy 6" xfId="528"/>
    <cellStyle name="Walutowy 6 2" xfId="529"/>
    <cellStyle name="Walutowy 7" xfId="530"/>
    <cellStyle name="Walutowy 8" xfId="531"/>
    <cellStyle name="Walutowy 9" xfId="532"/>
    <cellStyle name="Warning Text" xfId="533"/>
    <cellStyle name="Złe 2" xfId="534"/>
    <cellStyle name="Zły 2" xfId="535"/>
    <cellStyle name="Zły 3" xfId="5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6"/>
  <sheetViews>
    <sheetView tabSelected="1" zoomScaleNormal="100" workbookViewId="0">
      <selection activeCell="Q12" sqref="Q12"/>
    </sheetView>
  </sheetViews>
  <sheetFormatPr defaultRowHeight="12.75"/>
  <cols>
    <col min="1" max="1" width="13" style="391" customWidth="1"/>
    <col min="2" max="16384" width="9.140625" style="391"/>
  </cols>
  <sheetData>
    <row r="2" spans="1:10" ht="20.25">
      <c r="A2" s="509" t="s">
        <v>864</v>
      </c>
      <c r="B2" s="509"/>
    </row>
    <row r="3" spans="1:10" ht="18.75">
      <c r="A3" s="508" t="s">
        <v>865</v>
      </c>
      <c r="B3" s="508"/>
    </row>
    <row r="4" spans="1:10">
      <c r="A4" s="397"/>
      <c r="B4" s="397"/>
    </row>
    <row r="5" spans="1:10">
      <c r="A5" s="387" t="s">
        <v>712</v>
      </c>
      <c r="B5" s="401" t="s">
        <v>713</v>
      </c>
    </row>
    <row r="6" spans="1:10" s="388" customFormat="1">
      <c r="A6" s="398" t="s">
        <v>857</v>
      </c>
      <c r="B6" s="402" t="s">
        <v>714</v>
      </c>
    </row>
    <row r="7" spans="1:10">
      <c r="A7" s="387" t="s">
        <v>716</v>
      </c>
      <c r="B7" s="401" t="s">
        <v>717</v>
      </c>
    </row>
    <row r="8" spans="1:10" s="388" customFormat="1">
      <c r="A8" s="76" t="s">
        <v>858</v>
      </c>
      <c r="B8" s="402" t="s">
        <v>718</v>
      </c>
    </row>
    <row r="9" spans="1:10">
      <c r="A9" s="387" t="s">
        <v>719</v>
      </c>
      <c r="B9" s="401" t="s">
        <v>720</v>
      </c>
    </row>
    <row r="10" spans="1:10" s="388" customFormat="1">
      <c r="A10" s="76" t="s">
        <v>859</v>
      </c>
      <c r="B10" s="402" t="s">
        <v>721</v>
      </c>
    </row>
    <row r="11" spans="1:10">
      <c r="A11" s="387" t="s">
        <v>722</v>
      </c>
      <c r="B11" s="401" t="s">
        <v>723</v>
      </c>
    </row>
    <row r="12" spans="1:10" s="388" customFormat="1">
      <c r="A12" s="76" t="s">
        <v>724</v>
      </c>
      <c r="B12" s="402" t="s">
        <v>725</v>
      </c>
    </row>
    <row r="13" spans="1:10">
      <c r="A13" s="387" t="s">
        <v>726</v>
      </c>
      <c r="B13" s="403" t="s">
        <v>727</v>
      </c>
      <c r="J13" s="399"/>
    </row>
    <row r="14" spans="1:10" s="388" customFormat="1">
      <c r="A14" s="76" t="s">
        <v>728</v>
      </c>
      <c r="B14" s="404" t="s">
        <v>729</v>
      </c>
    </row>
    <row r="15" spans="1:10">
      <c r="A15" s="387" t="s">
        <v>730</v>
      </c>
      <c r="B15" s="401" t="s">
        <v>731</v>
      </c>
    </row>
    <row r="16" spans="1:10" s="388" customFormat="1">
      <c r="A16" s="76" t="s">
        <v>732</v>
      </c>
      <c r="B16" s="402" t="s">
        <v>733</v>
      </c>
    </row>
    <row r="17" spans="1:2">
      <c r="A17" s="387" t="s">
        <v>734</v>
      </c>
      <c r="B17" s="401" t="s">
        <v>735</v>
      </c>
    </row>
    <row r="18" spans="1:2" s="388" customFormat="1">
      <c r="A18" s="76" t="s">
        <v>736</v>
      </c>
      <c r="B18" s="402" t="s">
        <v>737</v>
      </c>
    </row>
    <row r="19" spans="1:2">
      <c r="A19" s="387" t="s">
        <v>738</v>
      </c>
      <c r="B19" s="401" t="s">
        <v>739</v>
      </c>
    </row>
    <row r="20" spans="1:2" s="388" customFormat="1">
      <c r="A20" s="76" t="s">
        <v>740</v>
      </c>
      <c r="B20" s="402" t="s">
        <v>741</v>
      </c>
    </row>
    <row r="21" spans="1:2">
      <c r="A21" s="387" t="s">
        <v>742</v>
      </c>
      <c r="B21" s="401" t="s">
        <v>743</v>
      </c>
    </row>
    <row r="22" spans="1:2" s="388" customFormat="1">
      <c r="A22" s="76" t="s">
        <v>745</v>
      </c>
      <c r="B22" s="402" t="s">
        <v>744</v>
      </c>
    </row>
    <row r="23" spans="1:2">
      <c r="A23" s="387" t="s">
        <v>746</v>
      </c>
      <c r="B23" s="401" t="s">
        <v>747</v>
      </c>
    </row>
    <row r="24" spans="1:2" s="388" customFormat="1">
      <c r="A24" s="76" t="s">
        <v>748</v>
      </c>
      <c r="B24" s="402" t="s">
        <v>749</v>
      </c>
    </row>
    <row r="25" spans="1:2">
      <c r="A25" s="387" t="s">
        <v>750</v>
      </c>
      <c r="B25" s="401" t="s">
        <v>751</v>
      </c>
    </row>
    <row r="26" spans="1:2" s="388" customFormat="1">
      <c r="A26" s="76" t="s">
        <v>752</v>
      </c>
      <c r="B26" s="402" t="s">
        <v>753</v>
      </c>
    </row>
    <row r="27" spans="1:2">
      <c r="A27" s="387" t="s">
        <v>754</v>
      </c>
      <c r="B27" s="401" t="s">
        <v>755</v>
      </c>
    </row>
    <row r="28" spans="1:2" s="388" customFormat="1">
      <c r="A28" s="76" t="s">
        <v>756</v>
      </c>
      <c r="B28" s="402" t="s">
        <v>757</v>
      </c>
    </row>
    <row r="29" spans="1:2" ht="14.25" customHeight="1">
      <c r="A29" s="387" t="s">
        <v>758</v>
      </c>
      <c r="B29" s="401" t="s">
        <v>761</v>
      </c>
    </row>
    <row r="30" spans="1:2" s="388" customFormat="1" ht="14.25" customHeight="1">
      <c r="A30" s="76" t="s">
        <v>759</v>
      </c>
      <c r="B30" s="402" t="s">
        <v>760</v>
      </c>
    </row>
    <row r="31" spans="1:2">
      <c r="A31" s="387" t="s">
        <v>762</v>
      </c>
      <c r="B31" s="401" t="s">
        <v>763</v>
      </c>
    </row>
    <row r="32" spans="1:2" s="388" customFormat="1">
      <c r="A32" s="76" t="s">
        <v>764</v>
      </c>
      <c r="B32" s="402" t="s">
        <v>765</v>
      </c>
    </row>
    <row r="33" spans="1:2">
      <c r="A33" s="387" t="s">
        <v>766</v>
      </c>
      <c r="B33" s="401" t="s">
        <v>767</v>
      </c>
    </row>
    <row r="34" spans="1:2" s="388" customFormat="1">
      <c r="A34" s="76" t="s">
        <v>768</v>
      </c>
      <c r="B34" s="402" t="s">
        <v>769</v>
      </c>
    </row>
    <row r="35" spans="1:2">
      <c r="A35" s="387" t="s">
        <v>770</v>
      </c>
      <c r="B35" s="401" t="s">
        <v>771</v>
      </c>
    </row>
    <row r="36" spans="1:2" s="388" customFormat="1">
      <c r="A36" s="76" t="s">
        <v>772</v>
      </c>
      <c r="B36" s="402" t="s">
        <v>773</v>
      </c>
    </row>
    <row r="37" spans="1:2">
      <c r="A37" s="387" t="s">
        <v>774</v>
      </c>
      <c r="B37" s="401" t="s">
        <v>775</v>
      </c>
    </row>
    <row r="38" spans="1:2" s="388" customFormat="1">
      <c r="A38" s="398" t="s">
        <v>776</v>
      </c>
      <c r="B38" s="402" t="s">
        <v>777</v>
      </c>
    </row>
    <row r="39" spans="1:2" ht="14.25" customHeight="1">
      <c r="A39" s="387" t="s">
        <v>778</v>
      </c>
      <c r="B39" s="401" t="s">
        <v>779</v>
      </c>
    </row>
    <row r="40" spans="1:2" s="388" customFormat="1" ht="14.25" customHeight="1">
      <c r="A40" s="76" t="s">
        <v>780</v>
      </c>
      <c r="B40" s="402" t="s">
        <v>781</v>
      </c>
    </row>
    <row r="41" spans="1:2">
      <c r="A41" s="392" t="s">
        <v>782</v>
      </c>
      <c r="B41" s="401" t="s">
        <v>783</v>
      </c>
    </row>
    <row r="42" spans="1:2" s="388" customFormat="1">
      <c r="A42" s="400" t="s">
        <v>860</v>
      </c>
      <c r="B42" s="402" t="s">
        <v>784</v>
      </c>
    </row>
    <row r="43" spans="1:2" ht="14.25" customHeight="1">
      <c r="A43" s="387" t="s">
        <v>785</v>
      </c>
      <c r="B43" s="401" t="s">
        <v>786</v>
      </c>
    </row>
    <row r="44" spans="1:2" s="388" customFormat="1" ht="14.25" customHeight="1">
      <c r="A44" s="76" t="s">
        <v>787</v>
      </c>
      <c r="B44" s="402" t="s">
        <v>788</v>
      </c>
    </row>
    <row r="45" spans="1:2" ht="14.25" customHeight="1">
      <c r="A45" s="392" t="s">
        <v>789</v>
      </c>
      <c r="B45" s="401" t="s">
        <v>790</v>
      </c>
    </row>
    <row r="46" spans="1:2" s="388" customFormat="1" ht="14.25" customHeight="1">
      <c r="A46" s="400" t="s">
        <v>791</v>
      </c>
      <c r="B46" s="402" t="s">
        <v>792</v>
      </c>
    </row>
    <row r="47" spans="1:2" ht="14.25" customHeight="1">
      <c r="A47" s="387" t="s">
        <v>793</v>
      </c>
      <c r="B47" s="401" t="s">
        <v>794</v>
      </c>
    </row>
    <row r="48" spans="1:2" s="388" customFormat="1" ht="14.25" customHeight="1">
      <c r="A48" s="76" t="s">
        <v>795</v>
      </c>
      <c r="B48" s="402" t="s">
        <v>796</v>
      </c>
    </row>
    <row r="49" spans="1:2" ht="14.25" customHeight="1">
      <c r="A49" s="387" t="s">
        <v>797</v>
      </c>
      <c r="B49" s="401" t="s">
        <v>798</v>
      </c>
    </row>
    <row r="50" spans="1:2" s="388" customFormat="1" ht="14.25" customHeight="1">
      <c r="A50" s="76" t="s">
        <v>799</v>
      </c>
      <c r="B50" s="402" t="s">
        <v>861</v>
      </c>
    </row>
    <row r="51" spans="1:2" ht="14.25" customHeight="1">
      <c r="A51" s="387" t="s">
        <v>800</v>
      </c>
      <c r="B51" s="401" t="s">
        <v>801</v>
      </c>
    </row>
    <row r="52" spans="1:2" s="388" customFormat="1" ht="14.25" customHeight="1">
      <c r="A52" s="76" t="s">
        <v>802</v>
      </c>
      <c r="B52" s="402" t="s">
        <v>803</v>
      </c>
    </row>
    <row r="53" spans="1:2">
      <c r="A53" s="387" t="s">
        <v>804</v>
      </c>
      <c r="B53" s="401" t="s">
        <v>867</v>
      </c>
    </row>
    <row r="54" spans="1:2" s="388" customFormat="1" ht="14.25" customHeight="1">
      <c r="A54" s="76" t="s">
        <v>805</v>
      </c>
      <c r="B54" s="402" t="s">
        <v>806</v>
      </c>
    </row>
    <row r="55" spans="1:2">
      <c r="A55" s="387" t="s">
        <v>807</v>
      </c>
      <c r="B55" s="391" t="s">
        <v>808</v>
      </c>
    </row>
    <row r="56" spans="1:2" s="388" customFormat="1">
      <c r="A56" s="389" t="s">
        <v>809</v>
      </c>
      <c r="B56" s="388" t="s">
        <v>810</v>
      </c>
    </row>
    <row r="57" spans="1:2">
      <c r="B57" s="405" t="s">
        <v>851</v>
      </c>
    </row>
    <row r="58" spans="1:2" s="388" customFormat="1">
      <c r="B58" s="406" t="s">
        <v>854</v>
      </c>
    </row>
    <row r="59" spans="1:2">
      <c r="B59" s="405" t="s">
        <v>852</v>
      </c>
    </row>
    <row r="60" spans="1:2" s="388" customFormat="1">
      <c r="B60" s="406" t="s">
        <v>855</v>
      </c>
    </row>
    <row r="61" spans="1:2">
      <c r="B61" s="405" t="s">
        <v>853</v>
      </c>
    </row>
    <row r="62" spans="1:2" s="388" customFormat="1">
      <c r="B62" s="406" t="s">
        <v>856</v>
      </c>
    </row>
    <row r="63" spans="1:2" ht="14.25" customHeight="1">
      <c r="A63" s="387" t="s">
        <v>835</v>
      </c>
      <c r="B63" s="401" t="s">
        <v>836</v>
      </c>
    </row>
    <row r="64" spans="1:2" s="388" customFormat="1" ht="14.25" customHeight="1">
      <c r="A64" s="76" t="s">
        <v>837</v>
      </c>
      <c r="B64" s="402" t="s">
        <v>838</v>
      </c>
    </row>
    <row r="65" spans="1:3" ht="14.25" customHeight="1">
      <c r="A65" s="387" t="s">
        <v>839</v>
      </c>
      <c r="B65" s="401" t="s">
        <v>840</v>
      </c>
    </row>
    <row r="66" spans="1:3" s="388" customFormat="1" ht="14.25" customHeight="1">
      <c r="A66" s="76" t="s">
        <v>841</v>
      </c>
      <c r="B66" s="402" t="s">
        <v>842</v>
      </c>
    </row>
    <row r="67" spans="1:3" ht="14.25" customHeight="1">
      <c r="A67" s="387" t="s">
        <v>843</v>
      </c>
      <c r="B67" s="401" t="s">
        <v>844</v>
      </c>
    </row>
    <row r="68" spans="1:3" s="388" customFormat="1" ht="14.25" customHeight="1">
      <c r="A68" s="76" t="s">
        <v>845</v>
      </c>
      <c r="B68" s="402" t="s">
        <v>846</v>
      </c>
    </row>
    <row r="69" spans="1:3">
      <c r="A69" s="387" t="s">
        <v>847</v>
      </c>
      <c r="B69" s="401" t="s">
        <v>848</v>
      </c>
    </row>
    <row r="70" spans="1:3" s="388" customFormat="1">
      <c r="A70" s="76" t="s">
        <v>849</v>
      </c>
      <c r="B70" s="402" t="s">
        <v>850</v>
      </c>
    </row>
    <row r="72" spans="1:3" ht="16.5">
      <c r="A72" s="407" t="s">
        <v>576</v>
      </c>
      <c r="B72" s="393"/>
      <c r="C72" s="393"/>
    </row>
    <row r="73" spans="1:3" ht="15">
      <c r="A73" s="408" t="s">
        <v>577</v>
      </c>
      <c r="B73" s="393"/>
      <c r="C73" s="393"/>
    </row>
    <row r="75" spans="1:3" ht="14.25" customHeight="1">
      <c r="A75" s="387" t="s">
        <v>833</v>
      </c>
      <c r="B75" s="401" t="s">
        <v>834</v>
      </c>
    </row>
    <row r="76" spans="1:3" s="388" customFormat="1" ht="14.25" customHeight="1">
      <c r="A76" s="76" t="s">
        <v>831</v>
      </c>
      <c r="B76" s="402" t="s">
        <v>832</v>
      </c>
    </row>
    <row r="77" spans="1:3" ht="14.25" customHeight="1">
      <c r="A77" s="387" t="s">
        <v>829</v>
      </c>
      <c r="B77" s="401" t="s">
        <v>830</v>
      </c>
    </row>
    <row r="78" spans="1:3" s="388" customFormat="1" ht="14.25" customHeight="1">
      <c r="A78" s="76" t="s">
        <v>827</v>
      </c>
      <c r="B78" s="402" t="s">
        <v>828</v>
      </c>
    </row>
    <row r="79" spans="1:3" ht="14.25" customHeight="1">
      <c r="A79" s="387" t="s">
        <v>825</v>
      </c>
      <c r="B79" s="401" t="s">
        <v>826</v>
      </c>
    </row>
    <row r="80" spans="1:3" s="388" customFormat="1" ht="14.25" customHeight="1">
      <c r="A80" s="76" t="s">
        <v>823</v>
      </c>
      <c r="B80" s="402" t="s">
        <v>824</v>
      </c>
    </row>
    <row r="81" spans="1:2" ht="14.25" customHeight="1">
      <c r="A81" s="387" t="s">
        <v>821</v>
      </c>
      <c r="B81" s="401" t="s">
        <v>822</v>
      </c>
    </row>
    <row r="82" spans="1:2" s="388" customFormat="1" ht="14.25" customHeight="1">
      <c r="A82" s="76" t="s">
        <v>819</v>
      </c>
      <c r="B82" s="402" t="s">
        <v>820</v>
      </c>
    </row>
    <row r="83" spans="1:2" ht="14.25" customHeight="1">
      <c r="A83" s="387" t="s">
        <v>817</v>
      </c>
      <c r="B83" s="401" t="s">
        <v>818</v>
      </c>
    </row>
    <row r="84" spans="1:2" s="388" customFormat="1" ht="14.25" customHeight="1">
      <c r="A84" s="76" t="s">
        <v>815</v>
      </c>
      <c r="B84" s="402" t="s">
        <v>816</v>
      </c>
    </row>
    <row r="85" spans="1:2" ht="14.25" customHeight="1">
      <c r="A85" s="387" t="s">
        <v>813</v>
      </c>
      <c r="B85" s="401" t="s">
        <v>814</v>
      </c>
    </row>
    <row r="86" spans="1:2" s="388" customFormat="1" ht="14.25" customHeight="1">
      <c r="A86" s="76" t="s">
        <v>811</v>
      </c>
      <c r="B86" s="402" t="s">
        <v>812</v>
      </c>
    </row>
  </sheetData>
  <mergeCells count="2">
    <mergeCell ref="A3:B3"/>
    <mergeCell ref="A2:B2"/>
  </mergeCells>
  <hyperlinks>
    <hyperlink ref="B5" location="TABL.1!A1" display="Stan i ruch naturalny ludności"/>
    <hyperlink ref="B6" location="TABL.1!A1" display="Population and vital statistics"/>
    <hyperlink ref="B7:B8" location="TABL.2!A1" display="Ruch naturalny ludności na 1000 ludności"/>
    <hyperlink ref="B9:B10" location="TABL.3!A1" display="Ludność według byłych delegatur Urzędu Miasta Łodzi"/>
    <hyperlink ref="B11:B12" location="TABL.4!A1" display="Ruch naturalny ludności według byłych delegatur Urzędu Miasta Łodzi"/>
    <hyperlink ref="B13:B14" location="'TABL.5 '!A1" display="Pracujący w sektorze przedsiębiorstw"/>
    <hyperlink ref="B15:B16" location="TABL.6!A1" display="Przeciętne zatrudnienie w sektorze przedsiębiorstw "/>
    <hyperlink ref="B17:B18" location="TABL.7!A1" display="Przeciętne miesięczne wynagrodzenia brutto w sektorze przedsiębiorstw"/>
    <hyperlink ref="B19:B20" location="TABL.8!A1" display="Bezrobotni zarejestrowani i oferty pracy"/>
    <hyperlink ref="B21:B22" location="TABL.9!A1" display="Bezrobotni zarejestrowani będący w szczególnej sytuacji na rynku pracy"/>
    <hyperlink ref="B23:B24" location="TABL.10!A1" display="Bezrobotni zarejestrowani według poziomu wykształcenia, wieku, czasu pozostawania bez pracy i stażu pracy"/>
    <hyperlink ref="B25:B26" location="TABL.11!A1" display="Mieszkania "/>
    <hyperlink ref="B27:B28" location="TABL.12!A1" display="Mieszkania oddane do użytkowania według lokalizacji "/>
    <hyperlink ref="B29:B30" location="TABL.13!A1" display="Przestępstwa stwierdzone i wskaźniki wykrywalności sprawców przestępstw"/>
    <hyperlink ref="B31:B32" location="TABL.14!A1" display="Pożary według rodzaju obiektu"/>
    <hyperlink ref="B33:B34" location="TABL.15!A1" display="Pożary według przyczyn"/>
    <hyperlink ref="B35:B36" location="TABL.16!A1" display="Zgłoszenia przyjęte przez straż miejską"/>
    <hyperlink ref="B37:B38" location="TABL.17!A1" display="Świadczenia pomocy społecznej"/>
    <hyperlink ref="B39:B40" location="TABL.18!A1" display="Baza noclegowa turystyki"/>
    <hyperlink ref="B41:B42" location="TABL.19!A1" display="Dane meteorologiczne"/>
    <hyperlink ref="B43:B44" location="TABL.20!A1" display="Podmioty gospodarki narodowej według sektorów własności i sekcji"/>
    <hyperlink ref="B45:B46" location="TABL.21!A1" display="Podmioty gospodarki narodowej według wybranych form organizacyjno–prawnych"/>
    <hyperlink ref="B47:B48" location="TABL.22!A1" display="Produkcja sprzedana przemysłu"/>
    <hyperlink ref="B49:B50" location="TABL.23!A1" display="Produkcja sprzedana budownictwa"/>
    <hyperlink ref="B51:B52" location="TABL.24!A1" display="Sprzedaż detaliczna towarów według rodzajów działalności przedsiębiorstwa"/>
    <hyperlink ref="B53:B54" location="TABL.25!A1" display="Wyniki finansowe przedsiębiorstwa"/>
    <hyperlink ref="B57:B58" location="TABL.26.I!A1" display="Część 1. Przychody, koszty, wynik finansowy ze sprzedaży "/>
    <hyperlink ref="B59:B60" location="TABL.26.II!A1" display="Część 2. Wynik finansowy brutto"/>
    <hyperlink ref="B61:B62" location="TABL.26.III!A1" display="Część 3. Wynik finansowy netto"/>
    <hyperlink ref="B63:B64" location="TABL.27!A1" display="Relacje ekonomiczne oraz struktura przedsiębiorstw według uzyskanych wyników finansowych"/>
    <hyperlink ref="B65:B66" location="TABL.28!A1" display="Aktywa obrotowe i zobowiązania przedsiębiorstw"/>
    <hyperlink ref="B67:B68" location="TABL.29!A1" display="Aktywa obrotowe i zobowiązania przedsiębiorstw według sekcji"/>
    <hyperlink ref="B69:B70" location="TABL.30!A1" display="Łódź na tle województwa łódzkiego"/>
    <hyperlink ref="B75:B76" location="TABL.31!A1" display="Ludność w miastach wojewódzkich"/>
    <hyperlink ref="B77:B78" location="TABL.32!A1" display="Przeciętne zatrudnienie w sektorze przedsiębiorstw w miastach wojewódzkich"/>
    <hyperlink ref="B79:B80" location="TABL.33!A1" display="Bezrobocie rejestrowane i oferty pracy w miastach wojewódzkich"/>
    <hyperlink ref="B81:B82" location="TABL.34!A1" display="Przeciętne miesięczne wynagrodzenia brutto w sektorze przedsiębiorstw w miastach wojewódzkich"/>
    <hyperlink ref="B83:B84" location="TABL.35!A1" display="Mieszkania oddane do użytkowania w miastach wojewódzkich"/>
    <hyperlink ref="B85:B86" location="TABL.36!A1" display="Podmioty gospodarki narodowej w miastach wojewódzkich"/>
  </hyperlinks>
  <pageMargins left="0.7" right="0.7" top="0.75" bottom="0.75" header="0.3" footer="0.3"/>
  <pageSetup paperSize="9" scale="83" orientation="portrait" horizontalDpi="4294967293" verticalDpi="0" r:id="rId1"/>
  <rowBreaks count="1" manualBreakCount="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view="pageBreakPreview" zoomScale="60" zoomScaleNormal="100" workbookViewId="0">
      <selection activeCell="A18" sqref="A18"/>
    </sheetView>
  </sheetViews>
  <sheetFormatPr defaultRowHeight="14.25"/>
  <cols>
    <col min="1" max="1" width="23.7109375" style="2" customWidth="1"/>
    <col min="2" max="2" width="11.42578125" style="2" customWidth="1"/>
    <col min="3" max="3" width="11.140625" style="2" customWidth="1"/>
    <col min="4" max="4" width="10.85546875" style="2" customWidth="1"/>
    <col min="5" max="5" width="12.140625" style="2" customWidth="1"/>
    <col min="6" max="7" width="12" style="2" customWidth="1"/>
    <col min="8" max="9" width="12.28515625" style="2" customWidth="1"/>
    <col min="10" max="16384" width="9.140625" style="2"/>
  </cols>
  <sheetData>
    <row r="1" spans="1:10">
      <c r="A1" s="14" t="s">
        <v>921</v>
      </c>
      <c r="B1" s="14"/>
      <c r="C1" s="15"/>
    </row>
    <row r="2" spans="1:10">
      <c r="A2" s="69" t="s">
        <v>553</v>
      </c>
      <c r="C2" s="15"/>
    </row>
    <row r="3" spans="1:10">
      <c r="A3" s="63" t="s">
        <v>922</v>
      </c>
      <c r="B3" s="15"/>
      <c r="C3" s="15"/>
      <c r="H3" s="3"/>
    </row>
    <row r="4" spans="1:10">
      <c r="A4" s="72" t="s">
        <v>559</v>
      </c>
      <c r="C4" s="15"/>
      <c r="H4" s="396" t="s">
        <v>862</v>
      </c>
    </row>
    <row r="5" spans="1:10">
      <c r="H5" s="395" t="s">
        <v>863</v>
      </c>
    </row>
    <row r="6" spans="1:10" ht="40.5" customHeight="1">
      <c r="A6" s="169" t="s">
        <v>545</v>
      </c>
      <c r="B6" s="528" t="s">
        <v>358</v>
      </c>
      <c r="C6" s="528"/>
      <c r="D6" s="528"/>
      <c r="E6" s="528"/>
      <c r="F6" s="528"/>
      <c r="G6" s="528"/>
      <c r="H6" s="528"/>
      <c r="I6" s="531"/>
    </row>
    <row r="7" spans="1:10" ht="48.75" customHeight="1">
      <c r="A7" s="512" t="s">
        <v>359</v>
      </c>
      <c r="B7" s="510" t="s">
        <v>360</v>
      </c>
      <c r="C7" s="510"/>
      <c r="D7" s="510"/>
      <c r="E7" s="510" t="s">
        <v>361</v>
      </c>
      <c r="F7" s="510" t="s">
        <v>362</v>
      </c>
      <c r="G7" s="510" t="s">
        <v>363</v>
      </c>
      <c r="H7" s="510"/>
      <c r="I7" s="511" t="s">
        <v>364</v>
      </c>
    </row>
    <row r="8" spans="1:10" ht="15" customHeight="1">
      <c r="A8" s="512"/>
      <c r="B8" s="511" t="s">
        <v>365</v>
      </c>
      <c r="C8" s="186"/>
      <c r="D8" s="510" t="s">
        <v>366</v>
      </c>
      <c r="E8" s="510"/>
      <c r="F8" s="510"/>
      <c r="G8" s="528" t="s">
        <v>367</v>
      </c>
      <c r="H8" s="510" t="s">
        <v>368</v>
      </c>
      <c r="I8" s="511"/>
    </row>
    <row r="9" spans="1:10" ht="65.25" customHeight="1">
      <c r="A9" s="514"/>
      <c r="B9" s="510"/>
      <c r="C9" s="150" t="s">
        <v>369</v>
      </c>
      <c r="D9" s="510"/>
      <c r="E9" s="510"/>
      <c r="F9" s="510"/>
      <c r="G9" s="528"/>
      <c r="H9" s="510"/>
      <c r="I9" s="511"/>
    </row>
    <row r="10" spans="1:10" ht="15" customHeight="1">
      <c r="A10" s="101" t="s">
        <v>702</v>
      </c>
      <c r="B10" s="114">
        <v>4083</v>
      </c>
      <c r="C10" s="114">
        <v>1690</v>
      </c>
      <c r="D10" s="114">
        <v>10311</v>
      </c>
      <c r="E10" s="114">
        <v>16723</v>
      </c>
      <c r="F10" s="114">
        <v>82</v>
      </c>
      <c r="G10" s="114">
        <v>3436</v>
      </c>
      <c r="H10" s="114">
        <v>14</v>
      </c>
      <c r="I10" s="116">
        <v>2912</v>
      </c>
    </row>
    <row r="11" spans="1:10" ht="15" customHeight="1">
      <c r="A11" s="113" t="s">
        <v>2</v>
      </c>
      <c r="B11" s="102">
        <v>75.8</v>
      </c>
      <c r="C11" s="102">
        <v>74.3</v>
      </c>
      <c r="D11" s="102">
        <v>85.1</v>
      </c>
      <c r="E11" s="102">
        <v>81.3</v>
      </c>
      <c r="F11" s="102" t="s">
        <v>3</v>
      </c>
      <c r="G11" s="102">
        <v>92</v>
      </c>
      <c r="H11" s="102">
        <v>77.8</v>
      </c>
      <c r="I11" s="103">
        <v>86.8</v>
      </c>
    </row>
    <row r="12" spans="1:10" ht="15" customHeight="1">
      <c r="A12" s="101" t="s">
        <v>703</v>
      </c>
      <c r="B12" s="114">
        <v>3117</v>
      </c>
      <c r="C12" s="114">
        <v>1269</v>
      </c>
      <c r="D12" s="114">
        <v>7881</v>
      </c>
      <c r="E12" s="114">
        <v>13154</v>
      </c>
      <c r="F12" s="114">
        <v>40</v>
      </c>
      <c r="G12" s="114">
        <v>3478</v>
      </c>
      <c r="H12" s="114">
        <v>19</v>
      </c>
      <c r="I12" s="116">
        <v>2256</v>
      </c>
    </row>
    <row r="13" spans="1:10" ht="15" customHeight="1">
      <c r="A13" s="113" t="s">
        <v>2</v>
      </c>
      <c r="B13" s="102">
        <v>76.3</v>
      </c>
      <c r="C13" s="102">
        <v>75.099999999999994</v>
      </c>
      <c r="D13" s="102">
        <v>76.400000000000006</v>
      </c>
      <c r="E13" s="102">
        <v>78.7</v>
      </c>
      <c r="F13" s="102">
        <v>48.8</v>
      </c>
      <c r="G13" s="102">
        <v>101.2</v>
      </c>
      <c r="H13" s="102">
        <v>135.69999999999999</v>
      </c>
      <c r="I13" s="103">
        <v>77.5</v>
      </c>
    </row>
    <row r="14" spans="1:10" ht="15" customHeight="1">
      <c r="A14" s="101" t="s">
        <v>704</v>
      </c>
      <c r="B14" s="114">
        <v>3355</v>
      </c>
      <c r="C14" s="114">
        <v>1376</v>
      </c>
      <c r="D14" s="114">
        <v>7804</v>
      </c>
      <c r="E14" s="114">
        <v>12864</v>
      </c>
      <c r="F14" s="114">
        <v>36</v>
      </c>
      <c r="G14" s="114">
        <v>3617</v>
      </c>
      <c r="H14" s="114">
        <v>25</v>
      </c>
      <c r="I14" s="116">
        <v>2153</v>
      </c>
    </row>
    <row r="15" spans="1:10" ht="15" customHeight="1">
      <c r="A15" s="117" t="s">
        <v>2</v>
      </c>
      <c r="B15" s="118">
        <v>77.215189873417728</v>
      </c>
      <c r="C15" s="118">
        <v>77.696216826651607</v>
      </c>
      <c r="D15" s="118">
        <v>76.758139077407293</v>
      </c>
      <c r="E15" s="118">
        <v>79.265512354427258</v>
      </c>
      <c r="F15" s="118">
        <v>24.657534246575342</v>
      </c>
      <c r="G15" s="118">
        <v>96.120116927982991</v>
      </c>
      <c r="H15" s="118">
        <v>208.33333333333334</v>
      </c>
      <c r="I15" s="119">
        <v>73.732876712328761</v>
      </c>
      <c r="J15" s="29"/>
    </row>
    <row r="16" spans="1:10">
      <c r="B16" s="52"/>
      <c r="C16" s="52"/>
      <c r="D16" s="52"/>
      <c r="E16" s="52"/>
      <c r="F16" s="52"/>
      <c r="G16" s="52"/>
      <c r="H16" s="52"/>
      <c r="I16" s="52"/>
    </row>
    <row r="17" spans="1:1">
      <c r="A17" s="9" t="s">
        <v>263</v>
      </c>
    </row>
    <row r="18" spans="1:1">
      <c r="A18" s="165" t="s">
        <v>264</v>
      </c>
    </row>
  </sheetData>
  <mergeCells count="11">
    <mergeCell ref="D8:D9"/>
    <mergeCell ref="A7:A9"/>
    <mergeCell ref="B8:B9"/>
    <mergeCell ref="B6:I6"/>
    <mergeCell ref="B7:D7"/>
    <mergeCell ref="I7:I9"/>
    <mergeCell ref="G7:H7"/>
    <mergeCell ref="E7:E9"/>
    <mergeCell ref="F7:F9"/>
    <mergeCell ref="G8:G9"/>
    <mergeCell ref="H8:H9"/>
  </mergeCells>
  <hyperlinks>
    <hyperlink ref="H4" location="'Spis tablic     List of tables'!A1" display="Powrót do spisu treści"/>
    <hyperlink ref="H5" location="'Spis tablic     List of tables'!A1" display="Return to contents"/>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zoomScaleNormal="100" workbookViewId="0">
      <selection activeCell="A15" sqref="A15"/>
    </sheetView>
  </sheetViews>
  <sheetFormatPr defaultRowHeight="14.25"/>
  <cols>
    <col min="1" max="1" width="24" style="2" customWidth="1"/>
    <col min="2" max="2" width="14.140625" style="2" customWidth="1"/>
    <col min="3" max="3" width="14" style="2" customWidth="1"/>
    <col min="4" max="4" width="14.42578125" style="2" customWidth="1"/>
    <col min="5" max="5" width="14.28515625" style="2" customWidth="1"/>
    <col min="6" max="6" width="14.5703125" style="2" customWidth="1"/>
    <col min="7" max="7" width="13.42578125" style="2" customWidth="1"/>
    <col min="8" max="8" width="14.42578125" style="2" customWidth="1"/>
    <col min="9" max="9" width="14.140625" style="2" customWidth="1"/>
    <col min="10" max="11" width="14" style="2" customWidth="1"/>
    <col min="12" max="12" width="13" style="2" customWidth="1"/>
    <col min="13" max="13" width="13.85546875" style="2" customWidth="1"/>
    <col min="14" max="14" width="13.42578125" style="2" customWidth="1"/>
    <col min="15" max="15" width="14" style="2" customWidth="1"/>
    <col min="16" max="16" width="13.28515625" style="2" customWidth="1"/>
    <col min="17" max="17" width="13.7109375" style="2" customWidth="1"/>
    <col min="18" max="19" width="12.85546875" style="2" customWidth="1"/>
    <col min="20" max="20" width="13.28515625" style="2" customWidth="1"/>
    <col min="21" max="21" width="13.7109375" style="2" customWidth="1"/>
    <col min="22" max="23" width="14.140625" style="2" customWidth="1"/>
    <col min="24" max="24" width="13" style="2" customWidth="1"/>
    <col min="25" max="16384" width="9.140625" style="2"/>
  </cols>
  <sheetData>
    <row r="1" spans="1:26">
      <c r="A1" s="14" t="s">
        <v>636</v>
      </c>
      <c r="B1" s="14"/>
      <c r="C1" s="15"/>
    </row>
    <row r="2" spans="1:26">
      <c r="A2" s="70" t="s">
        <v>553</v>
      </c>
      <c r="C2" s="15"/>
    </row>
    <row r="3" spans="1:26">
      <c r="A3" s="63" t="s">
        <v>584</v>
      </c>
      <c r="B3" s="63" t="s">
        <v>560</v>
      </c>
      <c r="C3" s="15"/>
      <c r="J3" s="3"/>
    </row>
    <row r="4" spans="1:26">
      <c r="A4" s="73" t="s">
        <v>559</v>
      </c>
      <c r="C4" s="15"/>
      <c r="J4" s="396" t="s">
        <v>862</v>
      </c>
    </row>
    <row r="5" spans="1:26">
      <c r="A5" s="63"/>
      <c r="C5" s="15"/>
      <c r="J5" s="395" t="s">
        <v>863</v>
      </c>
    </row>
    <row r="6" spans="1:26" s="7" customFormat="1" ht="28.5" customHeight="1">
      <c r="A6" s="170" t="s">
        <v>545</v>
      </c>
      <c r="B6" s="510" t="s">
        <v>299</v>
      </c>
      <c r="C6" s="510" t="s">
        <v>370</v>
      </c>
      <c r="D6" s="510"/>
      <c r="E6" s="510"/>
      <c r="F6" s="510"/>
      <c r="G6" s="510" t="s">
        <v>371</v>
      </c>
      <c r="H6" s="510"/>
      <c r="I6" s="510"/>
      <c r="J6" s="510"/>
      <c r="K6" s="510"/>
      <c r="L6" s="510" t="s">
        <v>372</v>
      </c>
      <c r="M6" s="510"/>
      <c r="N6" s="510"/>
      <c r="O6" s="510"/>
      <c r="P6" s="510"/>
      <c r="Q6" s="510"/>
      <c r="R6" s="510"/>
      <c r="S6" s="510" t="s">
        <v>373</v>
      </c>
      <c r="T6" s="510"/>
      <c r="U6" s="510"/>
      <c r="V6" s="510"/>
      <c r="W6" s="510"/>
      <c r="X6" s="511"/>
    </row>
    <row r="7" spans="1:26" s="7" customFormat="1" ht="75" customHeight="1">
      <c r="A7" s="171" t="s">
        <v>374</v>
      </c>
      <c r="B7" s="510"/>
      <c r="C7" s="150" t="s">
        <v>375</v>
      </c>
      <c r="D7" s="150" t="s">
        <v>376</v>
      </c>
      <c r="E7" s="150" t="s">
        <v>377</v>
      </c>
      <c r="F7" s="150" t="s">
        <v>378</v>
      </c>
      <c r="G7" s="150" t="s">
        <v>379</v>
      </c>
      <c r="H7" s="150" t="s">
        <v>23</v>
      </c>
      <c r="I7" s="150" t="s">
        <v>24</v>
      </c>
      <c r="J7" s="150" t="s">
        <v>25</v>
      </c>
      <c r="K7" s="150" t="s">
        <v>380</v>
      </c>
      <c r="L7" s="150" t="s">
        <v>381</v>
      </c>
      <c r="M7" s="152" t="s">
        <v>156</v>
      </c>
      <c r="N7" s="152" t="s">
        <v>157</v>
      </c>
      <c r="O7" s="152" t="s">
        <v>158</v>
      </c>
      <c r="P7" s="150" t="s">
        <v>26</v>
      </c>
      <c r="Q7" s="150" t="s">
        <v>382</v>
      </c>
      <c r="R7" s="150" t="s">
        <v>383</v>
      </c>
      <c r="S7" s="150" t="s">
        <v>384</v>
      </c>
      <c r="T7" s="152" t="s">
        <v>159</v>
      </c>
      <c r="U7" s="152" t="s">
        <v>160</v>
      </c>
      <c r="V7" s="152" t="s">
        <v>161</v>
      </c>
      <c r="W7" s="152" t="s">
        <v>162</v>
      </c>
      <c r="X7" s="153" t="s">
        <v>385</v>
      </c>
    </row>
    <row r="8" spans="1:26" s="7" customFormat="1" ht="15" customHeight="1">
      <c r="A8" s="101" t="s">
        <v>702</v>
      </c>
      <c r="B8" s="114">
        <v>26921</v>
      </c>
      <c r="C8" s="114">
        <v>3514</v>
      </c>
      <c r="D8" s="114">
        <v>4878</v>
      </c>
      <c r="E8" s="114">
        <v>3136</v>
      </c>
      <c r="F8" s="114">
        <v>4728</v>
      </c>
      <c r="G8" s="114">
        <v>1690</v>
      </c>
      <c r="H8" s="114">
        <v>5535</v>
      </c>
      <c r="I8" s="114">
        <v>6703</v>
      </c>
      <c r="J8" s="114">
        <v>5617</v>
      </c>
      <c r="K8" s="114">
        <v>7376</v>
      </c>
      <c r="L8" s="114">
        <v>5742</v>
      </c>
      <c r="M8" s="114">
        <v>5024</v>
      </c>
      <c r="N8" s="114">
        <v>4349</v>
      </c>
      <c r="O8" s="114">
        <v>4539</v>
      </c>
      <c r="P8" s="114">
        <v>4098</v>
      </c>
      <c r="Q8" s="114">
        <v>1249</v>
      </c>
      <c r="R8" s="114">
        <v>1920</v>
      </c>
      <c r="S8" s="114">
        <v>1994</v>
      </c>
      <c r="T8" s="114">
        <v>4180</v>
      </c>
      <c r="U8" s="114">
        <v>3272</v>
      </c>
      <c r="V8" s="114">
        <v>4100</v>
      </c>
      <c r="W8" s="114">
        <v>4768</v>
      </c>
      <c r="X8" s="116">
        <v>8607</v>
      </c>
    </row>
    <row r="9" spans="1:26" s="7" customFormat="1" ht="15" customHeight="1">
      <c r="A9" s="113" t="s">
        <v>2</v>
      </c>
      <c r="B9" s="85">
        <v>83</v>
      </c>
      <c r="C9" s="102">
        <v>87.1</v>
      </c>
      <c r="D9" s="102">
        <v>83.1</v>
      </c>
      <c r="E9" s="102">
        <v>83.8</v>
      </c>
      <c r="F9" s="102">
        <v>79.099999999999994</v>
      </c>
      <c r="G9" s="102">
        <v>74.3</v>
      </c>
      <c r="H9" s="102">
        <v>78.900000000000006</v>
      </c>
      <c r="I9" s="102">
        <v>85.8</v>
      </c>
      <c r="J9" s="102">
        <v>82.1</v>
      </c>
      <c r="K9" s="102">
        <v>87</v>
      </c>
      <c r="L9" s="102">
        <v>86.6</v>
      </c>
      <c r="M9" s="102">
        <v>84.5</v>
      </c>
      <c r="N9" s="102">
        <v>85.4</v>
      </c>
      <c r="O9" s="102">
        <v>84.9</v>
      </c>
      <c r="P9" s="102">
        <v>80.900000000000006</v>
      </c>
      <c r="Q9" s="102">
        <v>77.599999999999994</v>
      </c>
      <c r="R9" s="102">
        <v>70.400000000000006</v>
      </c>
      <c r="S9" s="102">
        <v>92.9</v>
      </c>
      <c r="T9" s="102">
        <v>96.5</v>
      </c>
      <c r="U9" s="102">
        <v>84.5</v>
      </c>
      <c r="V9" s="102">
        <v>72.900000000000006</v>
      </c>
      <c r="W9" s="102">
        <v>81.8</v>
      </c>
      <c r="X9" s="86">
        <v>81</v>
      </c>
    </row>
    <row r="10" spans="1:26" s="7" customFormat="1" ht="15" customHeight="1">
      <c r="A10" s="101" t="s">
        <v>709</v>
      </c>
      <c r="B10" s="120">
        <v>21896</v>
      </c>
      <c r="C10" s="120">
        <v>3029</v>
      </c>
      <c r="D10" s="120">
        <v>3806</v>
      </c>
      <c r="E10" s="120">
        <v>2529</v>
      </c>
      <c r="F10" s="120">
        <v>3813</v>
      </c>
      <c r="G10" s="120">
        <v>1269</v>
      </c>
      <c r="H10" s="120">
        <v>4541</v>
      </c>
      <c r="I10" s="120">
        <v>5859</v>
      </c>
      <c r="J10" s="120">
        <v>4655</v>
      </c>
      <c r="K10" s="120">
        <v>5572</v>
      </c>
      <c r="L10" s="120">
        <v>4962</v>
      </c>
      <c r="M10" s="120">
        <v>4305</v>
      </c>
      <c r="N10" s="120">
        <v>3656</v>
      </c>
      <c r="O10" s="120">
        <v>3659</v>
      </c>
      <c r="P10" s="120">
        <v>2978</v>
      </c>
      <c r="Q10" s="120">
        <v>842</v>
      </c>
      <c r="R10" s="120">
        <v>1494</v>
      </c>
      <c r="S10" s="120">
        <v>1722</v>
      </c>
      <c r="T10" s="120">
        <v>3602</v>
      </c>
      <c r="U10" s="120">
        <v>2985</v>
      </c>
      <c r="V10" s="120">
        <v>3447</v>
      </c>
      <c r="W10" s="120">
        <v>3608</v>
      </c>
      <c r="X10" s="121">
        <v>6532</v>
      </c>
    </row>
    <row r="11" spans="1:26" s="7" customFormat="1" ht="15" customHeight="1">
      <c r="A11" s="113" t="s">
        <v>2</v>
      </c>
      <c r="B11" s="122">
        <v>81.3</v>
      </c>
      <c r="C11" s="122">
        <v>86.2</v>
      </c>
      <c r="D11" s="87">
        <v>78</v>
      </c>
      <c r="E11" s="122">
        <v>80.599999999999994</v>
      </c>
      <c r="F11" s="122">
        <v>80.599999999999994</v>
      </c>
      <c r="G11" s="122">
        <v>75.099999999999994</v>
      </c>
      <c r="H11" s="87">
        <v>82</v>
      </c>
      <c r="I11" s="122">
        <v>87.4</v>
      </c>
      <c r="J11" s="122">
        <v>82.9</v>
      </c>
      <c r="K11" s="122">
        <v>75.5</v>
      </c>
      <c r="L11" s="122">
        <v>86.4</v>
      </c>
      <c r="M11" s="122">
        <v>85.7</v>
      </c>
      <c r="N11" s="122">
        <v>84.1</v>
      </c>
      <c r="O11" s="122">
        <v>80.599999999999994</v>
      </c>
      <c r="P11" s="122">
        <v>72.7</v>
      </c>
      <c r="Q11" s="122">
        <v>67.400000000000006</v>
      </c>
      <c r="R11" s="122">
        <v>77.8</v>
      </c>
      <c r="S11" s="122">
        <v>86.4</v>
      </c>
      <c r="T11" s="122">
        <v>86.2</v>
      </c>
      <c r="U11" s="122">
        <v>91.2</v>
      </c>
      <c r="V11" s="122">
        <v>84.1</v>
      </c>
      <c r="W11" s="122">
        <v>75.7</v>
      </c>
      <c r="X11" s="123">
        <v>75.900000000000006</v>
      </c>
    </row>
    <row r="12" spans="1:26" s="7" customFormat="1" ht="15" customHeight="1">
      <c r="A12" s="101" t="s">
        <v>705</v>
      </c>
      <c r="B12" s="120">
        <v>22145</v>
      </c>
      <c r="C12" s="120">
        <v>3108</v>
      </c>
      <c r="D12" s="120">
        <v>3847</v>
      </c>
      <c r="E12" s="120">
        <v>2594</v>
      </c>
      <c r="F12" s="120">
        <v>3778</v>
      </c>
      <c r="G12" s="120">
        <v>1376</v>
      </c>
      <c r="H12" s="120">
        <v>4671</v>
      </c>
      <c r="I12" s="120">
        <v>5901</v>
      </c>
      <c r="J12" s="120">
        <v>4752</v>
      </c>
      <c r="K12" s="120">
        <v>5445</v>
      </c>
      <c r="L12" s="120">
        <v>5201</v>
      </c>
      <c r="M12" s="120">
        <v>4427</v>
      </c>
      <c r="N12" s="120">
        <v>3659</v>
      </c>
      <c r="O12" s="120">
        <v>3689</v>
      </c>
      <c r="P12" s="120">
        <v>2859</v>
      </c>
      <c r="Q12" s="120">
        <v>794</v>
      </c>
      <c r="R12" s="120">
        <v>1516</v>
      </c>
      <c r="S12" s="120">
        <v>1947</v>
      </c>
      <c r="T12" s="120">
        <v>3742</v>
      </c>
      <c r="U12" s="120">
        <v>3152</v>
      </c>
      <c r="V12" s="120">
        <v>3424</v>
      </c>
      <c r="W12" s="120">
        <v>3558</v>
      </c>
      <c r="X12" s="121">
        <v>6322</v>
      </c>
    </row>
    <row r="13" spans="1:26" s="7" customFormat="1" ht="15" customHeight="1">
      <c r="A13" s="117" t="s">
        <v>2</v>
      </c>
      <c r="B13" s="124">
        <v>81.565377532228368</v>
      </c>
      <c r="C13" s="124">
        <v>84.433577832110842</v>
      </c>
      <c r="D13" s="124">
        <v>77.921814867328337</v>
      </c>
      <c r="E13" s="124">
        <v>81.495444549167459</v>
      </c>
      <c r="F13" s="124">
        <v>79.940753279729151</v>
      </c>
      <c r="G13" s="124">
        <v>77.696216826651607</v>
      </c>
      <c r="H13" s="124">
        <v>80.382034073309242</v>
      </c>
      <c r="I13" s="124">
        <v>87.099630996309969</v>
      </c>
      <c r="J13" s="124">
        <v>86.905632772494513</v>
      </c>
      <c r="K13" s="124">
        <v>74.334470989761087</v>
      </c>
      <c r="L13" s="124">
        <v>86.842544665219563</v>
      </c>
      <c r="M13" s="124">
        <v>87.97694753577106</v>
      </c>
      <c r="N13" s="124">
        <v>83.424532603739166</v>
      </c>
      <c r="O13" s="124">
        <v>80.97014925373135</v>
      </c>
      <c r="P13" s="124">
        <v>70.942928039702238</v>
      </c>
      <c r="Q13" s="124">
        <v>65.45754328112119</v>
      </c>
      <c r="R13" s="124">
        <v>77.983539094650212</v>
      </c>
      <c r="S13" s="124">
        <v>77.507961783439484</v>
      </c>
      <c r="T13" s="124">
        <v>95.264765784114047</v>
      </c>
      <c r="U13" s="124">
        <v>81.510214636669247</v>
      </c>
      <c r="V13" s="124">
        <v>86.073403720462551</v>
      </c>
      <c r="W13" s="124">
        <v>80.026990553306348</v>
      </c>
      <c r="X13" s="125">
        <v>75.092053688086466</v>
      </c>
      <c r="Y13" s="43"/>
    </row>
    <row r="14" spans="1:26">
      <c r="B14" s="52"/>
      <c r="C14" s="52"/>
      <c r="D14" s="52"/>
      <c r="E14" s="52"/>
      <c r="F14" s="52"/>
      <c r="G14" s="52"/>
      <c r="H14" s="52"/>
      <c r="I14" s="52"/>
      <c r="J14" s="52"/>
      <c r="K14" s="52"/>
      <c r="L14" s="52"/>
      <c r="M14" s="52"/>
      <c r="N14" s="52"/>
      <c r="O14" s="52"/>
      <c r="P14" s="52"/>
      <c r="Q14" s="52"/>
      <c r="R14" s="52"/>
      <c r="S14" s="52"/>
      <c r="T14" s="52"/>
      <c r="U14" s="52"/>
      <c r="V14" s="52"/>
      <c r="W14" s="52"/>
      <c r="X14" s="52"/>
      <c r="Y14" s="29"/>
      <c r="Z14" s="29"/>
    </row>
    <row r="15" spans="1:26">
      <c r="A15" s="9" t="s">
        <v>263</v>
      </c>
    </row>
    <row r="16" spans="1:26">
      <c r="A16" s="165" t="s">
        <v>264</v>
      </c>
    </row>
  </sheetData>
  <mergeCells count="5">
    <mergeCell ref="S6:X6"/>
    <mergeCell ref="L6:R6"/>
    <mergeCell ref="G6:K6"/>
    <mergeCell ref="C6:F6"/>
    <mergeCell ref="B6:B7"/>
  </mergeCells>
  <hyperlinks>
    <hyperlink ref="J4" location="'Spis tablic     List of tables'!A1" display="Powrót do spisu treści"/>
    <hyperlink ref="J5" location="'Spis tablic     List of tables'!A1" display="Return to contents"/>
  </hyperlinks>
  <pageMargins left="0.7" right="0.7" top="0.75" bottom="0.75" header="0.3" footer="0.3"/>
  <pageSetup paperSize="9" scale="73" orientation="landscape" horizontalDpi="4294967293" verticalDpi="0"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110" zoomScaleNormal="110" workbookViewId="0">
      <selection activeCell="B27" sqref="B27"/>
    </sheetView>
  </sheetViews>
  <sheetFormatPr defaultRowHeight="14.25"/>
  <cols>
    <col min="1" max="1" width="22.42578125" style="2" customWidth="1"/>
    <col min="2" max="6" width="13.7109375" style="2" customWidth="1"/>
    <col min="7" max="8" width="13.85546875" style="2" customWidth="1"/>
    <col min="9" max="9" width="13.7109375" style="2" customWidth="1"/>
    <col min="10" max="10" width="13.5703125" style="2" customWidth="1"/>
    <col min="11" max="14" width="13.7109375" style="2" customWidth="1"/>
    <col min="15" max="16384" width="9.140625" style="2"/>
  </cols>
  <sheetData>
    <row r="1" spans="1:15">
      <c r="A1" s="14" t="s">
        <v>561</v>
      </c>
      <c r="B1" s="21"/>
      <c r="G1" s="3"/>
    </row>
    <row r="2" spans="1:15">
      <c r="A2" s="63" t="s">
        <v>562</v>
      </c>
      <c r="G2" s="396" t="s">
        <v>862</v>
      </c>
    </row>
    <row r="3" spans="1:15">
      <c r="G3" s="395" t="s">
        <v>863</v>
      </c>
    </row>
    <row r="4" spans="1:15" s="7" customFormat="1" ht="51.75" customHeight="1">
      <c r="A4" s="170" t="s">
        <v>545</v>
      </c>
      <c r="B4" s="510" t="s">
        <v>386</v>
      </c>
      <c r="C4" s="537"/>
      <c r="D4" s="537"/>
      <c r="E4" s="537"/>
      <c r="F4" s="510" t="s">
        <v>387</v>
      </c>
      <c r="G4" s="510" t="s">
        <v>388</v>
      </c>
      <c r="H4" s="510"/>
      <c r="I4" s="510"/>
      <c r="J4" s="510"/>
      <c r="K4" s="510"/>
      <c r="L4" s="510"/>
      <c r="M4" s="510"/>
      <c r="N4" s="511"/>
    </row>
    <row r="5" spans="1:15" s="7" customFormat="1" ht="15" customHeight="1">
      <c r="A5" s="547" t="s">
        <v>389</v>
      </c>
      <c r="B5" s="511" t="s">
        <v>351</v>
      </c>
      <c r="C5" s="527"/>
      <c r="D5" s="528"/>
      <c r="E5" s="528"/>
      <c r="F5" s="510"/>
      <c r="G5" s="511" t="s">
        <v>351</v>
      </c>
      <c r="H5" s="520"/>
      <c r="I5" s="510"/>
      <c r="J5" s="510"/>
      <c r="K5" s="511" t="s">
        <v>390</v>
      </c>
      <c r="L5" s="520"/>
      <c r="M5" s="510"/>
      <c r="N5" s="511"/>
      <c r="O5" s="43"/>
    </row>
    <row r="6" spans="1:15" s="7" customFormat="1" ht="52.5" customHeight="1">
      <c r="A6" s="548"/>
      <c r="B6" s="510"/>
      <c r="C6" s="150" t="s">
        <v>391</v>
      </c>
      <c r="D6" s="150" t="s">
        <v>392</v>
      </c>
      <c r="E6" s="150" t="s">
        <v>393</v>
      </c>
      <c r="F6" s="510"/>
      <c r="G6" s="510"/>
      <c r="H6" s="150" t="s">
        <v>391</v>
      </c>
      <c r="I6" s="150" t="s">
        <v>394</v>
      </c>
      <c r="J6" s="150" t="s">
        <v>393</v>
      </c>
      <c r="K6" s="510"/>
      <c r="L6" s="150" t="s">
        <v>391</v>
      </c>
      <c r="M6" s="150" t="s">
        <v>394</v>
      </c>
      <c r="N6" s="153" t="s">
        <v>393</v>
      </c>
    </row>
    <row r="7" spans="1:15" s="7" customFormat="1" ht="15" customHeight="1">
      <c r="A7" s="101" t="s">
        <v>940</v>
      </c>
      <c r="B7" s="114">
        <v>4382</v>
      </c>
      <c r="C7" s="114" t="s">
        <v>22</v>
      </c>
      <c r="D7" s="114">
        <v>1475</v>
      </c>
      <c r="E7" s="114">
        <v>2907</v>
      </c>
      <c r="F7" s="114">
        <v>2340</v>
      </c>
      <c r="G7" s="114">
        <v>2066</v>
      </c>
      <c r="H7" s="114" t="s">
        <v>22</v>
      </c>
      <c r="I7" s="114">
        <v>687</v>
      </c>
      <c r="J7" s="114">
        <v>1379</v>
      </c>
      <c r="K7" s="114">
        <v>160914</v>
      </c>
      <c r="L7" s="114" t="s">
        <v>22</v>
      </c>
      <c r="M7" s="114">
        <v>82048</v>
      </c>
      <c r="N7" s="116">
        <v>78866</v>
      </c>
    </row>
    <row r="8" spans="1:15" s="7" customFormat="1" ht="15" customHeight="1">
      <c r="A8" s="113" t="s">
        <v>2</v>
      </c>
      <c r="B8" s="122">
        <v>175.9</v>
      </c>
      <c r="C8" s="122" t="s">
        <v>3</v>
      </c>
      <c r="D8" s="122">
        <v>149.69999999999999</v>
      </c>
      <c r="E8" s="122">
        <v>193</v>
      </c>
      <c r="F8" s="122">
        <v>86.1</v>
      </c>
      <c r="G8" s="122">
        <v>91.7</v>
      </c>
      <c r="H8" s="122" t="s">
        <v>3</v>
      </c>
      <c r="I8" s="122">
        <v>89</v>
      </c>
      <c r="J8" s="122">
        <v>98.6</v>
      </c>
      <c r="K8" s="122">
        <v>95.7</v>
      </c>
      <c r="L8" s="122" t="s">
        <v>3</v>
      </c>
      <c r="M8" s="122">
        <v>104.4</v>
      </c>
      <c r="N8" s="123">
        <v>91.9</v>
      </c>
    </row>
    <row r="9" spans="1:15" s="7" customFormat="1" ht="15" customHeight="1">
      <c r="A9" s="101" t="s">
        <v>941</v>
      </c>
      <c r="B9" s="114">
        <v>4628</v>
      </c>
      <c r="C9" s="114" t="s">
        <v>22</v>
      </c>
      <c r="D9" s="114">
        <v>1087</v>
      </c>
      <c r="E9" s="114">
        <v>3541</v>
      </c>
      <c r="F9" s="114">
        <v>3552</v>
      </c>
      <c r="G9" s="114">
        <v>2520</v>
      </c>
      <c r="H9" s="114">
        <v>28</v>
      </c>
      <c r="I9" s="114">
        <v>674</v>
      </c>
      <c r="J9" s="114">
        <v>1763</v>
      </c>
      <c r="K9" s="114">
        <v>191345</v>
      </c>
      <c r="L9" s="114">
        <v>1766</v>
      </c>
      <c r="M9" s="114">
        <v>74355</v>
      </c>
      <c r="N9" s="116">
        <v>112731</v>
      </c>
      <c r="O9" s="43"/>
    </row>
    <row r="10" spans="1:15" s="7" customFormat="1" ht="15" customHeight="1">
      <c r="A10" s="113" t="s">
        <v>2</v>
      </c>
      <c r="B10" s="122">
        <v>105.6</v>
      </c>
      <c r="C10" s="122" t="s">
        <v>3</v>
      </c>
      <c r="D10" s="122">
        <v>73.7</v>
      </c>
      <c r="E10" s="122">
        <v>121.8</v>
      </c>
      <c r="F10" s="122">
        <v>151.80000000000001</v>
      </c>
      <c r="G10" s="87">
        <v>122</v>
      </c>
      <c r="H10" s="122" t="s">
        <v>3</v>
      </c>
      <c r="I10" s="122">
        <v>98.1</v>
      </c>
      <c r="J10" s="122">
        <v>127.8</v>
      </c>
      <c r="K10" s="122">
        <v>118.9</v>
      </c>
      <c r="L10" s="122" t="s">
        <v>3</v>
      </c>
      <c r="M10" s="122">
        <v>90.6</v>
      </c>
      <c r="N10" s="123">
        <v>142.9</v>
      </c>
      <c r="O10" s="43"/>
    </row>
    <row r="11" spans="1:15" ht="15" customHeight="1">
      <c r="A11" s="488" t="s">
        <v>939</v>
      </c>
      <c r="B11" s="114">
        <v>1660</v>
      </c>
      <c r="C11" s="114" t="s">
        <v>22</v>
      </c>
      <c r="D11" s="498" t="s">
        <v>957</v>
      </c>
      <c r="E11" s="498" t="s">
        <v>958</v>
      </c>
      <c r="F11" s="114">
        <v>1006</v>
      </c>
      <c r="G11" s="114">
        <v>589</v>
      </c>
      <c r="H11" s="114" t="s">
        <v>22</v>
      </c>
      <c r="I11" s="498" t="s">
        <v>959</v>
      </c>
      <c r="J11" s="498" t="s">
        <v>960</v>
      </c>
      <c r="K11" s="114">
        <v>42551</v>
      </c>
      <c r="L11" s="114" t="s">
        <v>22</v>
      </c>
      <c r="M11" s="498" t="s">
        <v>961</v>
      </c>
      <c r="N11" s="499" t="s">
        <v>962</v>
      </c>
      <c r="O11" s="29"/>
    </row>
    <row r="12" spans="1:15">
      <c r="A12" s="117" t="s">
        <v>2</v>
      </c>
      <c r="B12" s="91">
        <v>261.8</v>
      </c>
      <c r="C12" s="91" t="s">
        <v>3</v>
      </c>
      <c r="D12" s="496" t="s">
        <v>3</v>
      </c>
      <c r="E12" s="496" t="s">
        <v>3</v>
      </c>
      <c r="F12" s="91">
        <v>100.6</v>
      </c>
      <c r="G12" s="91">
        <v>96.9</v>
      </c>
      <c r="H12" s="91" t="s">
        <v>3</v>
      </c>
      <c r="I12" s="91">
        <v>82.2</v>
      </c>
      <c r="J12" s="91">
        <v>100.4</v>
      </c>
      <c r="K12" s="91">
        <v>88.3</v>
      </c>
      <c r="L12" s="91" t="s">
        <v>3</v>
      </c>
      <c r="M12" s="91">
        <v>82.8</v>
      </c>
      <c r="N12" s="444">
        <v>91.4</v>
      </c>
      <c r="O12" s="29"/>
    </row>
    <row r="13" spans="1:15">
      <c r="A13" s="494"/>
      <c r="B13" s="495"/>
      <c r="C13" s="495"/>
      <c r="D13" s="497"/>
      <c r="E13" s="497"/>
      <c r="F13" s="495"/>
      <c r="G13" s="495"/>
      <c r="H13" s="495"/>
      <c r="I13" s="495"/>
      <c r="J13" s="495"/>
      <c r="K13" s="495"/>
      <c r="L13" s="495"/>
      <c r="M13" s="495"/>
      <c r="N13" s="495"/>
      <c r="O13" s="29"/>
    </row>
    <row r="14" spans="1:15">
      <c r="A14" s="8" t="s">
        <v>955</v>
      </c>
      <c r="B14" s="29"/>
      <c r="C14" s="29"/>
      <c r="D14" s="29"/>
      <c r="E14" s="29"/>
      <c r="F14" s="29"/>
      <c r="G14" s="29"/>
      <c r="H14" s="29"/>
      <c r="I14" s="29"/>
      <c r="J14" s="29"/>
      <c r="K14" s="29"/>
      <c r="L14" s="29"/>
      <c r="M14" s="29"/>
      <c r="N14" s="29"/>
      <c r="O14" s="29"/>
    </row>
    <row r="15" spans="1:15">
      <c r="A15" s="8" t="s">
        <v>954</v>
      </c>
    </row>
    <row r="16" spans="1:15">
      <c r="A16" s="167" t="s">
        <v>956</v>
      </c>
    </row>
    <row r="17" spans="1:1">
      <c r="A17" s="165" t="s">
        <v>963</v>
      </c>
    </row>
  </sheetData>
  <mergeCells count="10">
    <mergeCell ref="A5:A6"/>
    <mergeCell ref="B5:B6"/>
    <mergeCell ref="L5:N5"/>
    <mergeCell ref="G5:G6"/>
    <mergeCell ref="C5:E5"/>
    <mergeCell ref="F4:F6"/>
    <mergeCell ref="H5:J5"/>
    <mergeCell ref="K5:K6"/>
    <mergeCell ref="G4:N4"/>
    <mergeCell ref="B4:E4"/>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orientation="landscape" horizontalDpi="4294967293" verticalDpi="0" r:id="rId1"/>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topLeftCell="A7" zoomScaleNormal="100" workbookViewId="0">
      <selection activeCell="E36" sqref="E36"/>
    </sheetView>
  </sheetViews>
  <sheetFormatPr defaultRowHeight="14.25"/>
  <cols>
    <col min="1" max="1" width="24" style="2" customWidth="1"/>
    <col min="2" max="7" width="14.7109375" style="2" customWidth="1"/>
    <col min="8" max="16384" width="9.140625" style="2"/>
  </cols>
  <sheetData>
    <row r="1" spans="1:9">
      <c r="A1" s="14" t="s">
        <v>563</v>
      </c>
      <c r="B1" s="21"/>
      <c r="F1" s="3"/>
    </row>
    <row r="2" spans="1:9">
      <c r="A2" s="63" t="s">
        <v>564</v>
      </c>
      <c r="F2" s="396" t="s">
        <v>862</v>
      </c>
    </row>
    <row r="3" spans="1:9">
      <c r="A3" s="15"/>
      <c r="F3" s="395" t="s">
        <v>863</v>
      </c>
    </row>
    <row r="4" spans="1:9" ht="29.25" customHeight="1">
      <c r="A4" s="520" t="s">
        <v>548</v>
      </c>
      <c r="B4" s="510" t="s">
        <v>525</v>
      </c>
      <c r="C4" s="510"/>
      <c r="D4" s="510"/>
      <c r="E4" s="510"/>
      <c r="F4" s="510"/>
      <c r="G4" s="511"/>
    </row>
    <row r="5" spans="1:9" ht="30.75" customHeight="1">
      <c r="A5" s="520"/>
      <c r="B5" s="150" t="s">
        <v>351</v>
      </c>
      <c r="C5" s="150" t="s">
        <v>27</v>
      </c>
      <c r="D5" s="150" t="s">
        <v>28</v>
      </c>
      <c r="E5" s="150" t="s">
        <v>29</v>
      </c>
      <c r="F5" s="150" t="s">
        <v>163</v>
      </c>
      <c r="G5" s="153" t="s">
        <v>30</v>
      </c>
    </row>
    <row r="6" spans="1:9" ht="30.75" customHeight="1">
      <c r="A6" s="549" t="s">
        <v>699</v>
      </c>
      <c r="B6" s="550"/>
      <c r="C6" s="550"/>
      <c r="D6" s="550"/>
      <c r="E6" s="550"/>
      <c r="F6" s="550"/>
      <c r="G6" s="551"/>
    </row>
    <row r="7" spans="1:9" ht="15" customHeight="1">
      <c r="A7" s="106" t="s">
        <v>6</v>
      </c>
      <c r="B7" s="96">
        <v>589</v>
      </c>
      <c r="C7" s="96">
        <v>91</v>
      </c>
      <c r="D7" s="96">
        <v>33</v>
      </c>
      <c r="E7" s="96">
        <v>186</v>
      </c>
      <c r="F7" s="96" t="s">
        <v>22</v>
      </c>
      <c r="G7" s="97">
        <v>279</v>
      </c>
    </row>
    <row r="8" spans="1:9" ht="15" customHeight="1">
      <c r="A8" s="236" t="s">
        <v>31</v>
      </c>
      <c r="B8" s="148"/>
      <c r="C8" s="148"/>
      <c r="D8" s="148"/>
      <c r="E8" s="148"/>
      <c r="F8" s="148"/>
      <c r="G8" s="149"/>
    </row>
    <row r="9" spans="1:9" ht="15" customHeight="1">
      <c r="A9" s="106" t="s">
        <v>967</v>
      </c>
      <c r="B9" s="96">
        <v>97</v>
      </c>
      <c r="C9" s="96">
        <v>14</v>
      </c>
      <c r="D9" s="96">
        <v>17</v>
      </c>
      <c r="E9" s="96">
        <v>10</v>
      </c>
      <c r="F9" s="96" t="s">
        <v>22</v>
      </c>
      <c r="G9" s="97">
        <v>56</v>
      </c>
    </row>
    <row r="10" spans="1:9" ht="15" customHeight="1">
      <c r="A10" s="236" t="s">
        <v>968</v>
      </c>
      <c r="B10" s="148"/>
      <c r="C10" s="148"/>
      <c r="D10" s="148"/>
      <c r="E10" s="148"/>
      <c r="F10" s="148"/>
      <c r="G10" s="149"/>
    </row>
    <row r="11" spans="1:9" ht="27.75" customHeight="1">
      <c r="A11" s="98" t="s">
        <v>972</v>
      </c>
      <c r="B11" s="96">
        <v>492</v>
      </c>
      <c r="C11" s="96">
        <v>77</v>
      </c>
      <c r="D11" s="96">
        <v>16</v>
      </c>
      <c r="E11" s="96">
        <v>176</v>
      </c>
      <c r="F11" s="96" t="s">
        <v>22</v>
      </c>
      <c r="G11" s="97">
        <v>223</v>
      </c>
      <c r="I11" s="29"/>
    </row>
    <row r="12" spans="1:9" ht="15" customHeight="1">
      <c r="A12" s="236" t="s">
        <v>970</v>
      </c>
      <c r="B12" s="155"/>
      <c r="C12" s="155"/>
      <c r="D12" s="155"/>
      <c r="E12" s="155"/>
      <c r="F12" s="155"/>
      <c r="G12" s="156"/>
      <c r="I12" s="29"/>
    </row>
    <row r="13" spans="1:9" ht="15" customHeight="1">
      <c r="A13" s="106" t="s">
        <v>32</v>
      </c>
      <c r="B13" s="96" t="s">
        <v>22</v>
      </c>
      <c r="C13" s="96" t="s">
        <v>22</v>
      </c>
      <c r="D13" s="96" t="s">
        <v>22</v>
      </c>
      <c r="E13" s="96" t="s">
        <v>22</v>
      </c>
      <c r="F13" s="96" t="s">
        <v>22</v>
      </c>
      <c r="G13" s="97" t="s">
        <v>22</v>
      </c>
      <c r="I13" s="29"/>
    </row>
    <row r="14" spans="1:9" ht="15" customHeight="1">
      <c r="A14" s="236" t="s">
        <v>33</v>
      </c>
      <c r="B14" s="148"/>
      <c r="C14" s="148"/>
      <c r="D14" s="148"/>
      <c r="E14" s="148"/>
      <c r="F14" s="148"/>
      <c r="G14" s="149"/>
      <c r="I14" s="29"/>
    </row>
    <row r="15" spans="1:9" ht="30" customHeight="1">
      <c r="A15" s="552" t="s">
        <v>700</v>
      </c>
      <c r="B15" s="553"/>
      <c r="C15" s="553"/>
      <c r="D15" s="553"/>
      <c r="E15" s="553"/>
      <c r="F15" s="553"/>
      <c r="G15" s="554"/>
      <c r="I15" s="29"/>
    </row>
    <row r="16" spans="1:9" ht="15" customHeight="1">
      <c r="A16" s="106" t="s">
        <v>6</v>
      </c>
      <c r="B16" s="137">
        <v>42551</v>
      </c>
      <c r="C16" s="137">
        <v>7070</v>
      </c>
      <c r="D16" s="137">
        <v>3972</v>
      </c>
      <c r="E16" s="137">
        <v>11520</v>
      </c>
      <c r="F16" s="137" t="s">
        <v>22</v>
      </c>
      <c r="G16" s="138">
        <v>19989</v>
      </c>
      <c r="I16" s="29"/>
    </row>
    <row r="17" spans="1:9" ht="15" customHeight="1">
      <c r="A17" s="236" t="s">
        <v>31</v>
      </c>
      <c r="B17" s="162"/>
      <c r="C17" s="162"/>
      <c r="D17" s="162"/>
      <c r="E17" s="162"/>
      <c r="F17" s="162"/>
      <c r="G17" s="163"/>
      <c r="I17" s="29"/>
    </row>
    <row r="18" spans="1:9" ht="15" customHeight="1">
      <c r="A18" s="106" t="s">
        <v>967</v>
      </c>
      <c r="B18" s="137">
        <v>14455</v>
      </c>
      <c r="C18" s="137">
        <v>2713</v>
      </c>
      <c r="D18" s="137">
        <v>2743</v>
      </c>
      <c r="E18" s="137">
        <v>1357</v>
      </c>
      <c r="F18" s="137" t="s">
        <v>22</v>
      </c>
      <c r="G18" s="138">
        <v>7642</v>
      </c>
      <c r="I18" s="29"/>
    </row>
    <row r="19" spans="1:9" ht="15" customHeight="1">
      <c r="A19" s="236" t="s">
        <v>968</v>
      </c>
      <c r="B19" s="162"/>
      <c r="C19" s="162"/>
      <c r="D19" s="162"/>
      <c r="E19" s="162"/>
      <c r="F19" s="162"/>
      <c r="G19" s="163"/>
      <c r="I19" s="29"/>
    </row>
    <row r="20" spans="1:9" ht="30.75" customHeight="1">
      <c r="A20" s="98" t="s">
        <v>971</v>
      </c>
      <c r="B20" s="137">
        <v>28096</v>
      </c>
      <c r="C20" s="137">
        <v>4357</v>
      </c>
      <c r="D20" s="137">
        <v>1229</v>
      </c>
      <c r="E20" s="137">
        <v>10163</v>
      </c>
      <c r="F20" s="137" t="s">
        <v>22</v>
      </c>
      <c r="G20" s="138">
        <v>12347</v>
      </c>
      <c r="I20" s="29"/>
    </row>
    <row r="21" spans="1:9" ht="15" customHeight="1">
      <c r="A21" s="236" t="s">
        <v>970</v>
      </c>
      <c r="B21" s="155"/>
      <c r="C21" s="155"/>
      <c r="D21" s="155"/>
      <c r="E21" s="155"/>
      <c r="F21" s="155"/>
      <c r="G21" s="156"/>
      <c r="I21" s="29"/>
    </row>
    <row r="22" spans="1:9" ht="15" customHeight="1">
      <c r="A22" s="106" t="s">
        <v>32</v>
      </c>
      <c r="B22" s="96" t="s">
        <v>22</v>
      </c>
      <c r="C22" s="96" t="s">
        <v>22</v>
      </c>
      <c r="D22" s="96" t="s">
        <v>22</v>
      </c>
      <c r="E22" s="96" t="s">
        <v>22</v>
      </c>
      <c r="F22" s="96" t="s">
        <v>22</v>
      </c>
      <c r="G22" s="97" t="s">
        <v>22</v>
      </c>
      <c r="I22" s="29"/>
    </row>
    <row r="23" spans="1:9" ht="15" customHeight="1">
      <c r="A23" s="236" t="s">
        <v>33</v>
      </c>
      <c r="B23" s="148"/>
      <c r="C23" s="148"/>
      <c r="D23" s="148"/>
      <c r="E23" s="148"/>
      <c r="F23" s="148"/>
      <c r="G23" s="149"/>
      <c r="I23" s="29"/>
    </row>
    <row r="24" spans="1:9" ht="29.25" customHeight="1">
      <c r="A24" s="552" t="s">
        <v>701</v>
      </c>
      <c r="B24" s="553"/>
      <c r="C24" s="553"/>
      <c r="D24" s="553"/>
      <c r="E24" s="553"/>
      <c r="F24" s="553"/>
      <c r="G24" s="554"/>
      <c r="H24" s="29"/>
      <c r="I24" s="29"/>
    </row>
    <row r="25" spans="1:9" ht="15" customHeight="1">
      <c r="A25" s="106" t="s">
        <v>6</v>
      </c>
      <c r="B25" s="96">
        <v>72.2</v>
      </c>
      <c r="C25" s="96">
        <v>77.7</v>
      </c>
      <c r="D25" s="96">
        <v>120.4</v>
      </c>
      <c r="E25" s="96">
        <v>61.9</v>
      </c>
      <c r="F25" s="96" t="s">
        <v>22</v>
      </c>
      <c r="G25" s="97">
        <v>71.599999999999994</v>
      </c>
      <c r="H25" s="29"/>
      <c r="I25" s="29"/>
    </row>
    <row r="26" spans="1:9" ht="15" customHeight="1">
      <c r="A26" s="236" t="s">
        <v>31</v>
      </c>
      <c r="B26" s="148"/>
      <c r="C26" s="148"/>
      <c r="D26" s="148"/>
      <c r="E26" s="148"/>
      <c r="F26" s="148"/>
      <c r="G26" s="149"/>
      <c r="H26" s="29"/>
      <c r="I26" s="29"/>
    </row>
    <row r="27" spans="1:9" ht="15" customHeight="1">
      <c r="A27" s="106" t="s">
        <v>967</v>
      </c>
      <c r="B27" s="135">
        <v>149</v>
      </c>
      <c r="C27" s="96">
        <v>193.8</v>
      </c>
      <c r="D27" s="96">
        <v>161.4</v>
      </c>
      <c r="E27" s="96">
        <v>135.69999999999999</v>
      </c>
      <c r="F27" s="96" t="s">
        <v>22</v>
      </c>
      <c r="G27" s="97">
        <v>136.5</v>
      </c>
      <c r="H27" s="29"/>
      <c r="I27" s="29"/>
    </row>
    <row r="28" spans="1:9" ht="15" customHeight="1">
      <c r="A28" s="236" t="s">
        <v>968</v>
      </c>
      <c r="B28" s="148"/>
      <c r="C28" s="148"/>
      <c r="D28" s="148"/>
      <c r="E28" s="148"/>
      <c r="F28" s="148"/>
      <c r="G28" s="149"/>
      <c r="H28" s="29"/>
      <c r="I28" s="29"/>
    </row>
    <row r="29" spans="1:9" ht="30" customHeight="1">
      <c r="A29" s="98" t="s">
        <v>969</v>
      </c>
      <c r="B29" s="96">
        <v>57.1</v>
      </c>
      <c r="C29" s="96">
        <v>56.6</v>
      </c>
      <c r="D29" s="96">
        <v>76.8</v>
      </c>
      <c r="E29" s="96">
        <v>57.7</v>
      </c>
      <c r="F29" s="96" t="s">
        <v>22</v>
      </c>
      <c r="G29" s="97">
        <v>55.4</v>
      </c>
      <c r="H29" s="29"/>
      <c r="I29" s="29"/>
    </row>
    <row r="30" spans="1:9" ht="15" customHeight="1">
      <c r="A30" s="236" t="s">
        <v>970</v>
      </c>
      <c r="B30" s="148"/>
      <c r="C30" s="148"/>
      <c r="D30" s="148"/>
      <c r="E30" s="148"/>
      <c r="F30" s="148"/>
      <c r="G30" s="149"/>
      <c r="H30" s="29"/>
      <c r="I30" s="29"/>
    </row>
    <row r="31" spans="1:9" ht="15" customHeight="1">
      <c r="A31" s="106" t="s">
        <v>32</v>
      </c>
      <c r="B31" s="96" t="s">
        <v>22</v>
      </c>
      <c r="C31" s="96" t="s">
        <v>22</v>
      </c>
      <c r="D31" s="96" t="s">
        <v>22</v>
      </c>
      <c r="E31" s="96" t="s">
        <v>22</v>
      </c>
      <c r="F31" s="96" t="s">
        <v>22</v>
      </c>
      <c r="G31" s="97" t="s">
        <v>22</v>
      </c>
      <c r="H31" s="29"/>
      <c r="I31" s="29"/>
    </row>
    <row r="32" spans="1:9" ht="15" customHeight="1">
      <c r="A32" s="237" t="s">
        <v>33</v>
      </c>
      <c r="B32" s="238"/>
      <c r="C32" s="238"/>
      <c r="D32" s="238"/>
      <c r="E32" s="238"/>
      <c r="F32" s="238"/>
      <c r="G32" s="239"/>
      <c r="H32" s="29"/>
      <c r="I32" s="29"/>
    </row>
    <row r="33" spans="1:7" s="29" customFormat="1">
      <c r="A33" s="240"/>
      <c r="B33" s="241"/>
      <c r="C33" s="241"/>
      <c r="D33" s="241"/>
      <c r="E33" s="241"/>
      <c r="F33" s="241"/>
      <c r="G33" s="241"/>
    </row>
    <row r="34" spans="1:7">
      <c r="A34" s="8" t="s">
        <v>955</v>
      </c>
    </row>
    <row r="35" spans="1:7">
      <c r="A35" s="8" t="s">
        <v>954</v>
      </c>
    </row>
    <row r="36" spans="1:7">
      <c r="A36" s="167" t="s">
        <v>956</v>
      </c>
    </row>
    <row r="37" spans="1:7">
      <c r="A37" s="165" t="s">
        <v>963</v>
      </c>
    </row>
  </sheetData>
  <mergeCells count="5">
    <mergeCell ref="B4:G4"/>
    <mergeCell ref="A6:G6"/>
    <mergeCell ref="A15:G15"/>
    <mergeCell ref="A24:G24"/>
    <mergeCell ref="A4:A5"/>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zoomScale="120" zoomScaleNormal="120" workbookViewId="0">
      <selection activeCell="F40" sqref="F40"/>
    </sheetView>
  </sheetViews>
  <sheetFormatPr defaultRowHeight="14.25"/>
  <cols>
    <col min="1" max="1" width="40" style="2" customWidth="1"/>
    <col min="2" max="2" width="18.85546875" style="2" customWidth="1"/>
    <col min="3" max="3" width="19.140625" style="2" customWidth="1"/>
    <col min="4" max="16384" width="9.140625" style="2"/>
  </cols>
  <sheetData>
    <row r="1" spans="1:4">
      <c r="A1" s="14" t="s">
        <v>631</v>
      </c>
      <c r="D1" s="3"/>
    </row>
    <row r="2" spans="1:4">
      <c r="A2" s="63" t="s">
        <v>585</v>
      </c>
      <c r="D2" s="396" t="s">
        <v>862</v>
      </c>
    </row>
    <row r="3" spans="1:4">
      <c r="D3" s="395" t="s">
        <v>863</v>
      </c>
    </row>
    <row r="4" spans="1:4" ht="31.5" customHeight="1">
      <c r="A4" s="520" t="s">
        <v>548</v>
      </c>
      <c r="B4" s="510" t="s">
        <v>525</v>
      </c>
      <c r="C4" s="511"/>
    </row>
    <row r="5" spans="1:4" ht="79.5" customHeight="1">
      <c r="A5" s="520"/>
      <c r="B5" s="150" t="s">
        <v>298</v>
      </c>
      <c r="C5" s="153" t="s">
        <v>395</v>
      </c>
    </row>
    <row r="6" spans="1:4" ht="15" customHeight="1">
      <c r="A6" s="242" t="s">
        <v>6</v>
      </c>
      <c r="B6" s="243">
        <v>3762</v>
      </c>
      <c r="C6" s="212">
        <v>65</v>
      </c>
    </row>
    <row r="7" spans="1:4" ht="15" customHeight="1">
      <c r="A7" s="210" t="s">
        <v>31</v>
      </c>
      <c r="B7" s="148"/>
      <c r="C7" s="149"/>
    </row>
    <row r="8" spans="1:4" ht="15" customHeight="1">
      <c r="A8" s="244" t="s">
        <v>34</v>
      </c>
      <c r="B8" s="104"/>
      <c r="C8" s="105"/>
    </row>
    <row r="9" spans="1:4" ht="15" customHeight="1">
      <c r="A9" s="245" t="s">
        <v>35</v>
      </c>
      <c r="B9" s="155"/>
      <c r="C9" s="156"/>
    </row>
    <row r="10" spans="1:4" ht="15" customHeight="1">
      <c r="A10" s="246" t="s">
        <v>36</v>
      </c>
      <c r="B10" s="96">
        <v>2634</v>
      </c>
      <c r="C10" s="97">
        <v>55.8</v>
      </c>
    </row>
    <row r="11" spans="1:4" ht="15" customHeight="1">
      <c r="A11" s="247" t="s">
        <v>37</v>
      </c>
      <c r="B11" s="148"/>
      <c r="C11" s="149"/>
    </row>
    <row r="12" spans="1:4" ht="15" customHeight="1">
      <c r="A12" s="246" t="s">
        <v>38</v>
      </c>
      <c r="B12" s="96">
        <v>826</v>
      </c>
      <c r="C12" s="97">
        <v>84.9</v>
      </c>
    </row>
    <row r="13" spans="1:4" ht="15" customHeight="1">
      <c r="A13" s="247" t="s">
        <v>39</v>
      </c>
      <c r="B13" s="148"/>
      <c r="C13" s="149"/>
    </row>
    <row r="14" spans="1:4" ht="15" customHeight="1">
      <c r="A14" s="246" t="s">
        <v>40</v>
      </c>
      <c r="B14" s="96">
        <v>218</v>
      </c>
      <c r="C14" s="97">
        <v>96.8</v>
      </c>
    </row>
    <row r="15" spans="1:4" ht="15" customHeight="1">
      <c r="A15" s="247" t="s">
        <v>41</v>
      </c>
      <c r="B15" s="155"/>
      <c r="C15" s="156"/>
    </row>
    <row r="16" spans="1:4" ht="15" customHeight="1">
      <c r="A16" s="132" t="s">
        <v>42</v>
      </c>
      <c r="B16" s="104"/>
      <c r="C16" s="105"/>
    </row>
    <row r="17" spans="1:3" ht="15" customHeight="1">
      <c r="A17" s="210" t="s">
        <v>43</v>
      </c>
      <c r="B17" s="148"/>
      <c r="C17" s="149"/>
    </row>
    <row r="18" spans="1:3" ht="15" customHeight="1">
      <c r="A18" s="246" t="s">
        <v>44</v>
      </c>
      <c r="B18" s="96">
        <v>139</v>
      </c>
      <c r="C18" s="207">
        <v>92.8</v>
      </c>
    </row>
    <row r="19" spans="1:3" ht="15" customHeight="1">
      <c r="A19" s="247" t="s">
        <v>45</v>
      </c>
      <c r="B19" s="155"/>
      <c r="C19" s="156"/>
    </row>
    <row r="20" spans="1:3" ht="15" customHeight="1">
      <c r="A20" s="246" t="s">
        <v>46</v>
      </c>
      <c r="B20" s="107"/>
      <c r="C20" s="108"/>
    </row>
    <row r="21" spans="1:3" ht="15" customHeight="1">
      <c r="A21" s="248" t="s">
        <v>47</v>
      </c>
      <c r="B21" s="249">
        <v>262</v>
      </c>
      <c r="C21" s="250">
        <v>93.5</v>
      </c>
    </row>
    <row r="22" spans="1:3" ht="15" customHeight="1">
      <c r="A22" s="247" t="s">
        <v>48</v>
      </c>
      <c r="B22" s="155"/>
      <c r="C22" s="156"/>
    </row>
    <row r="23" spans="1:3" ht="15" customHeight="1">
      <c r="A23" s="246" t="s">
        <v>49</v>
      </c>
      <c r="B23" s="96">
        <v>91</v>
      </c>
      <c r="C23" s="97">
        <v>86.8</v>
      </c>
    </row>
    <row r="24" spans="1:3" ht="15" customHeight="1">
      <c r="A24" s="247" t="s">
        <v>50</v>
      </c>
      <c r="B24" s="155"/>
      <c r="C24" s="156"/>
    </row>
    <row r="25" spans="1:3" ht="15" customHeight="1">
      <c r="A25" s="246" t="s">
        <v>51</v>
      </c>
      <c r="B25" s="96">
        <v>104</v>
      </c>
      <c r="C25" s="207">
        <v>100</v>
      </c>
    </row>
    <row r="26" spans="1:3" ht="15" customHeight="1">
      <c r="A26" s="247" t="s">
        <v>52</v>
      </c>
      <c r="B26" s="155"/>
      <c r="C26" s="219"/>
    </row>
    <row r="27" spans="1:3" ht="15" customHeight="1">
      <c r="A27" s="246" t="s">
        <v>53</v>
      </c>
      <c r="B27" s="96"/>
      <c r="C27" s="207"/>
    </row>
    <row r="28" spans="1:3" ht="15" customHeight="1">
      <c r="A28" s="248" t="s">
        <v>934</v>
      </c>
      <c r="B28" s="238">
        <v>101</v>
      </c>
      <c r="C28" s="209">
        <v>100</v>
      </c>
    </row>
    <row r="29" spans="1:3" ht="15" customHeight="1">
      <c r="A29" s="251" t="s">
        <v>54</v>
      </c>
      <c r="B29" s="249"/>
      <c r="C29" s="250"/>
    </row>
    <row r="30" spans="1:3" ht="15" customHeight="1">
      <c r="A30" s="252" t="s">
        <v>935</v>
      </c>
      <c r="B30" s="155"/>
      <c r="C30" s="219"/>
    </row>
    <row r="31" spans="1:3" ht="15" customHeight="1">
      <c r="A31" s="246" t="s">
        <v>55</v>
      </c>
      <c r="B31" s="96">
        <v>32</v>
      </c>
      <c r="C31" s="97">
        <v>96.9</v>
      </c>
    </row>
    <row r="32" spans="1:3" ht="15" customHeight="1">
      <c r="A32" s="247" t="s">
        <v>56</v>
      </c>
      <c r="B32" s="155"/>
      <c r="C32" s="219"/>
    </row>
    <row r="33" spans="1:3" ht="15" customHeight="1">
      <c r="A33" s="246" t="s">
        <v>57</v>
      </c>
      <c r="B33" s="96">
        <v>107</v>
      </c>
      <c r="C33" s="207">
        <v>69.400000000000006</v>
      </c>
    </row>
    <row r="34" spans="1:3" ht="15" customHeight="1">
      <c r="A34" s="247" t="s">
        <v>58</v>
      </c>
      <c r="B34" s="155"/>
      <c r="C34" s="219"/>
    </row>
    <row r="35" spans="1:3" ht="15" customHeight="1">
      <c r="A35" s="246" t="s">
        <v>59</v>
      </c>
      <c r="B35" s="96">
        <v>2556</v>
      </c>
      <c r="C35" s="97">
        <v>56.6</v>
      </c>
    </row>
    <row r="36" spans="1:3" ht="15" customHeight="1">
      <c r="A36" s="247" t="s">
        <v>60</v>
      </c>
      <c r="B36" s="155"/>
      <c r="C36" s="219"/>
    </row>
    <row r="37" spans="1:3" ht="15" customHeight="1">
      <c r="A37" s="246" t="s">
        <v>936</v>
      </c>
      <c r="B37" s="96">
        <v>61</v>
      </c>
      <c r="C37" s="97">
        <v>90.2</v>
      </c>
    </row>
    <row r="38" spans="1:3" ht="15" customHeight="1">
      <c r="A38" s="247" t="s">
        <v>937</v>
      </c>
      <c r="B38" s="155"/>
      <c r="C38" s="219"/>
    </row>
    <row r="39" spans="1:3" ht="15" customHeight="1">
      <c r="A39" s="246" t="s">
        <v>61</v>
      </c>
      <c r="B39" s="96">
        <v>113</v>
      </c>
      <c r="C39" s="207">
        <v>92</v>
      </c>
    </row>
    <row r="40" spans="1:3" ht="15" customHeight="1">
      <c r="A40" s="251" t="s">
        <v>62</v>
      </c>
      <c r="B40" s="253"/>
      <c r="C40" s="254"/>
    </row>
    <row r="41" spans="1:3">
      <c r="A41" s="29"/>
      <c r="B41" s="29"/>
      <c r="C41" s="29"/>
    </row>
    <row r="42" spans="1:3" ht="43.5" customHeight="1">
      <c r="A42" s="557" t="s">
        <v>530</v>
      </c>
      <c r="B42" s="557"/>
      <c r="C42" s="557"/>
    </row>
    <row r="43" spans="1:3">
      <c r="A43" s="558" t="s">
        <v>930</v>
      </c>
      <c r="B43" s="558"/>
      <c r="C43" s="558"/>
    </row>
    <row r="44" spans="1:3">
      <c r="A44" s="558" t="s">
        <v>513</v>
      </c>
      <c r="B44" s="558"/>
      <c r="C44" s="558"/>
    </row>
    <row r="45" spans="1:3" ht="33" customHeight="1">
      <c r="A45" s="559" t="s">
        <v>514</v>
      </c>
      <c r="B45" s="559"/>
      <c r="C45" s="559"/>
    </row>
    <row r="46" spans="1:3">
      <c r="A46" s="555" t="s">
        <v>931</v>
      </c>
      <c r="B46" s="555"/>
      <c r="C46" s="555"/>
    </row>
    <row r="47" spans="1:3">
      <c r="A47" s="556" t="s">
        <v>515</v>
      </c>
      <c r="B47" s="556"/>
      <c r="C47" s="556"/>
    </row>
  </sheetData>
  <mergeCells count="8">
    <mergeCell ref="A46:C46"/>
    <mergeCell ref="A47:C47"/>
    <mergeCell ref="A4:A5"/>
    <mergeCell ref="A42:C42"/>
    <mergeCell ref="A43:C43"/>
    <mergeCell ref="A44:C44"/>
    <mergeCell ref="A45:C45"/>
    <mergeCell ref="B4:C4"/>
  </mergeCells>
  <hyperlinks>
    <hyperlink ref="D2" location="'Spis tablic     List of tables'!A1" display="Powrót do spisu treści"/>
    <hyperlink ref="D3" location="'Spis tablic     List of tables'!A1" display="Return to contents"/>
  </hyperlinks>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view="pageBreakPreview" zoomScale="60" zoomScaleNormal="110" workbookViewId="0">
      <selection activeCell="J17" sqref="J17"/>
    </sheetView>
  </sheetViews>
  <sheetFormatPr defaultRowHeight="14.25"/>
  <cols>
    <col min="1" max="1" width="29" style="2" customWidth="1"/>
    <col min="2" max="4" width="15.7109375" style="2" customWidth="1"/>
    <col min="5" max="16384" width="9.140625" style="2"/>
  </cols>
  <sheetData>
    <row r="1" spans="1:4">
      <c r="A1" s="14" t="s">
        <v>565</v>
      </c>
      <c r="B1" s="21"/>
      <c r="D1" s="3"/>
    </row>
    <row r="2" spans="1:4">
      <c r="A2" s="63" t="s">
        <v>566</v>
      </c>
      <c r="D2" s="396" t="s">
        <v>862</v>
      </c>
    </row>
    <row r="3" spans="1:4">
      <c r="D3" s="395" t="s">
        <v>863</v>
      </c>
    </row>
    <row r="4" spans="1:4" ht="30" customHeight="1">
      <c r="A4" s="520" t="s">
        <v>548</v>
      </c>
      <c r="B4" s="510" t="s">
        <v>525</v>
      </c>
      <c r="C4" s="510"/>
      <c r="D4" s="511"/>
    </row>
    <row r="5" spans="1:4" ht="49.5" customHeight="1">
      <c r="A5" s="520"/>
      <c r="B5" s="150" t="s">
        <v>396</v>
      </c>
      <c r="C5" s="150" t="s">
        <v>397</v>
      </c>
      <c r="D5" s="153" t="s">
        <v>526</v>
      </c>
    </row>
    <row r="6" spans="1:4" ht="15" customHeight="1">
      <c r="A6" s="211" t="s">
        <v>6</v>
      </c>
      <c r="B6" s="243">
        <v>539</v>
      </c>
      <c r="C6" s="255">
        <v>100</v>
      </c>
      <c r="D6" s="256">
        <v>99.3</v>
      </c>
    </row>
    <row r="7" spans="1:4" ht="15" customHeight="1">
      <c r="A7" s="213" t="s">
        <v>31</v>
      </c>
      <c r="B7" s="155"/>
      <c r="C7" s="155"/>
      <c r="D7" s="156"/>
    </row>
    <row r="8" spans="1:4" ht="15" customHeight="1">
      <c r="A8" s="246" t="s">
        <v>63</v>
      </c>
      <c r="B8" s="257">
        <v>22</v>
      </c>
      <c r="C8" s="258">
        <f>B8*100/539</f>
        <v>4.0816326530612246</v>
      </c>
      <c r="D8" s="259">
        <v>91.7</v>
      </c>
    </row>
    <row r="9" spans="1:4" ht="15" customHeight="1">
      <c r="A9" s="247" t="s">
        <v>64</v>
      </c>
      <c r="B9" s="155"/>
      <c r="C9" s="260"/>
      <c r="D9" s="156"/>
    </row>
    <row r="10" spans="1:4" ht="15" customHeight="1">
      <c r="A10" s="246" t="s">
        <v>65</v>
      </c>
      <c r="B10" s="257">
        <v>188</v>
      </c>
      <c r="C10" s="258">
        <f t="shared" ref="C10:C22" si="0">B10*100/539</f>
        <v>34.879406307977739</v>
      </c>
      <c r="D10" s="261">
        <v>94</v>
      </c>
    </row>
    <row r="11" spans="1:4" ht="15" customHeight="1">
      <c r="A11" s="252" t="s">
        <v>638</v>
      </c>
      <c r="B11" s="155"/>
      <c r="C11" s="260"/>
      <c r="D11" s="156"/>
    </row>
    <row r="12" spans="1:4" ht="15" customHeight="1">
      <c r="A12" s="246" t="s">
        <v>66</v>
      </c>
      <c r="B12" s="257">
        <v>8</v>
      </c>
      <c r="C12" s="258">
        <f t="shared" si="0"/>
        <v>1.484230055658627</v>
      </c>
      <c r="D12" s="259">
        <v>72.7</v>
      </c>
    </row>
    <row r="13" spans="1:4" ht="15" customHeight="1">
      <c r="A13" s="247" t="s">
        <v>67</v>
      </c>
      <c r="B13" s="155"/>
      <c r="C13" s="260"/>
      <c r="D13" s="156"/>
    </row>
    <row r="14" spans="1:4" ht="15" customHeight="1">
      <c r="A14" s="262" t="s">
        <v>273</v>
      </c>
      <c r="B14" s="257">
        <v>5</v>
      </c>
      <c r="C14" s="258">
        <f t="shared" si="0"/>
        <v>0.92764378478664189</v>
      </c>
      <c r="D14" s="259" t="s">
        <v>3</v>
      </c>
    </row>
    <row r="15" spans="1:4" ht="15" customHeight="1">
      <c r="A15" s="263" t="s">
        <v>274</v>
      </c>
      <c r="B15" s="155"/>
      <c r="C15" s="260"/>
      <c r="D15" s="219"/>
    </row>
    <row r="16" spans="1:4" ht="15" customHeight="1">
      <c r="A16" s="264" t="s">
        <v>68</v>
      </c>
      <c r="B16" s="257">
        <v>31</v>
      </c>
      <c r="C16" s="258">
        <f t="shared" si="0"/>
        <v>5.7513914656771803</v>
      </c>
      <c r="D16" s="259">
        <v>93.9</v>
      </c>
    </row>
    <row r="17" spans="1:4" ht="15" customHeight="1">
      <c r="A17" s="265" t="s">
        <v>69</v>
      </c>
      <c r="B17" s="155"/>
      <c r="C17" s="260"/>
      <c r="D17" s="219"/>
    </row>
    <row r="18" spans="1:4" ht="15" customHeight="1">
      <c r="A18" s="262" t="s">
        <v>275</v>
      </c>
      <c r="B18" s="257">
        <v>1</v>
      </c>
      <c r="C18" s="258">
        <f t="shared" si="0"/>
        <v>0.18552875695732837</v>
      </c>
      <c r="D18" s="259" t="s">
        <v>3</v>
      </c>
    </row>
    <row r="19" spans="1:4" ht="15" customHeight="1">
      <c r="A19" s="263" t="s">
        <v>276</v>
      </c>
      <c r="B19" s="155"/>
      <c r="C19" s="260"/>
      <c r="D19" s="219"/>
    </row>
    <row r="20" spans="1:4" ht="15" customHeight="1">
      <c r="A20" s="264" t="s">
        <v>70</v>
      </c>
      <c r="B20" s="257">
        <v>26</v>
      </c>
      <c r="C20" s="258">
        <f t="shared" si="0"/>
        <v>4.8237476808905377</v>
      </c>
      <c r="D20" s="259">
        <v>43.3</v>
      </c>
    </row>
    <row r="21" spans="1:4" ht="15" customHeight="1">
      <c r="A21" s="266" t="s">
        <v>639</v>
      </c>
      <c r="B21" s="155"/>
      <c r="C21" s="260"/>
      <c r="D21" s="219"/>
    </row>
    <row r="22" spans="1:4" ht="15" customHeight="1">
      <c r="A22" s="264" t="s">
        <v>71</v>
      </c>
      <c r="B22" s="257">
        <v>258</v>
      </c>
      <c r="C22" s="258">
        <f t="shared" si="0"/>
        <v>47.86641929499072</v>
      </c>
      <c r="D22" s="261">
        <v>120</v>
      </c>
    </row>
    <row r="23" spans="1:4" ht="15" customHeight="1">
      <c r="A23" s="267" t="s">
        <v>72</v>
      </c>
      <c r="B23" s="268"/>
      <c r="C23" s="269"/>
      <c r="D23" s="270"/>
    </row>
    <row r="24" spans="1:4">
      <c r="A24" s="29"/>
      <c r="B24" s="29"/>
      <c r="C24" s="29"/>
      <c r="D24" s="29"/>
    </row>
    <row r="25" spans="1:4">
      <c r="A25" s="560" t="s">
        <v>73</v>
      </c>
      <c r="B25" s="560"/>
      <c r="C25" s="560"/>
      <c r="D25" s="560"/>
    </row>
    <row r="26" spans="1:4">
      <c r="A26" s="561" t="s">
        <v>74</v>
      </c>
      <c r="B26" s="561"/>
      <c r="C26" s="561"/>
      <c r="D26" s="561"/>
    </row>
  </sheetData>
  <mergeCells count="4">
    <mergeCell ref="A25:D25"/>
    <mergeCell ref="A26:D26"/>
    <mergeCell ref="A4:A5"/>
    <mergeCell ref="B4:D4"/>
  </mergeCells>
  <hyperlinks>
    <hyperlink ref="D2" location="'Spis tablic     List of tables'!A1" display="Powrót do spisu treści"/>
    <hyperlink ref="D3" location="'Spis tablic     List of tables'!A1" display="Return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GridLines="0" view="pageBreakPreview" zoomScale="60" zoomScaleNormal="110" workbookViewId="0">
      <selection activeCell="D1" sqref="D1:D3"/>
    </sheetView>
  </sheetViews>
  <sheetFormatPr defaultRowHeight="14.25"/>
  <cols>
    <col min="1" max="1" width="45.140625" style="2" customWidth="1"/>
    <col min="2" max="4" width="15.7109375" style="2" customWidth="1"/>
    <col min="5" max="16384" width="9.140625" style="2"/>
  </cols>
  <sheetData>
    <row r="1" spans="1:4">
      <c r="A1" s="14" t="s">
        <v>630</v>
      </c>
      <c r="B1" s="33"/>
      <c r="D1" s="3"/>
    </row>
    <row r="2" spans="1:4">
      <c r="A2" s="63" t="s">
        <v>567</v>
      </c>
      <c r="B2" s="15"/>
      <c r="D2" s="396" t="s">
        <v>862</v>
      </c>
    </row>
    <row r="3" spans="1:4">
      <c r="D3" s="395" t="s">
        <v>863</v>
      </c>
    </row>
    <row r="4" spans="1:4" ht="30.75" customHeight="1">
      <c r="A4" s="520" t="s">
        <v>548</v>
      </c>
      <c r="B4" s="510" t="s">
        <v>525</v>
      </c>
      <c r="C4" s="510"/>
      <c r="D4" s="511"/>
    </row>
    <row r="5" spans="1:4" ht="41.25" customHeight="1">
      <c r="A5" s="520"/>
      <c r="B5" s="150" t="s">
        <v>298</v>
      </c>
      <c r="C5" s="150" t="s">
        <v>397</v>
      </c>
      <c r="D5" s="153" t="s">
        <v>526</v>
      </c>
    </row>
    <row r="6" spans="1:4" ht="15" customHeight="1">
      <c r="A6" s="211" t="s">
        <v>6</v>
      </c>
      <c r="B6" s="243">
        <v>539</v>
      </c>
      <c r="C6" s="255">
        <v>100</v>
      </c>
      <c r="D6" s="256">
        <v>99.3</v>
      </c>
    </row>
    <row r="7" spans="1:4" ht="15" customHeight="1">
      <c r="A7" s="213" t="s">
        <v>31</v>
      </c>
      <c r="B7" s="157"/>
      <c r="C7" s="271"/>
      <c r="D7" s="272"/>
    </row>
    <row r="8" spans="1:4" ht="15" customHeight="1">
      <c r="A8" s="246" t="s">
        <v>75</v>
      </c>
      <c r="B8" s="104"/>
      <c r="C8" s="273"/>
      <c r="D8" s="274"/>
    </row>
    <row r="9" spans="1:4" ht="15" customHeight="1">
      <c r="A9" s="247" t="s">
        <v>76</v>
      </c>
      <c r="B9" s="155"/>
      <c r="C9" s="218"/>
      <c r="D9" s="219"/>
    </row>
    <row r="10" spans="1:4" ht="15" customHeight="1">
      <c r="A10" s="106" t="s">
        <v>77</v>
      </c>
      <c r="B10" s="257">
        <v>366</v>
      </c>
      <c r="C10" s="257">
        <v>67.900000000000006</v>
      </c>
      <c r="D10" s="259">
        <v>103.4</v>
      </c>
    </row>
    <row r="11" spans="1:4" ht="15" customHeight="1">
      <c r="A11" s="213" t="s">
        <v>78</v>
      </c>
      <c r="B11" s="155"/>
      <c r="C11" s="155"/>
      <c r="D11" s="156"/>
    </row>
    <row r="12" spans="1:4" ht="15" customHeight="1">
      <c r="A12" s="106" t="s">
        <v>79</v>
      </c>
      <c r="B12" s="257">
        <v>12</v>
      </c>
      <c r="C12" s="257">
        <v>2.2000000000000002</v>
      </c>
      <c r="D12" s="259">
        <v>63.2</v>
      </c>
    </row>
    <row r="13" spans="1:4" ht="15" customHeight="1">
      <c r="A13" s="213" t="s">
        <v>80</v>
      </c>
      <c r="B13" s="155"/>
      <c r="C13" s="155"/>
      <c r="D13" s="156"/>
    </row>
    <row r="14" spans="1:4" ht="15" customHeight="1">
      <c r="A14" s="106" t="s">
        <v>81</v>
      </c>
      <c r="B14" s="107"/>
      <c r="C14" s="96"/>
      <c r="D14" s="97"/>
    </row>
    <row r="15" spans="1:4" ht="15" customHeight="1">
      <c r="A15" s="208" t="s">
        <v>82</v>
      </c>
      <c r="B15" s="238">
        <v>33</v>
      </c>
      <c r="C15" s="275">
        <v>6.1</v>
      </c>
      <c r="D15" s="276">
        <v>61.1</v>
      </c>
    </row>
    <row r="16" spans="1:4" ht="15" customHeight="1">
      <c r="A16" s="213" t="s">
        <v>640</v>
      </c>
      <c r="B16" s="148"/>
      <c r="C16" s="148"/>
      <c r="D16" s="149"/>
    </row>
    <row r="17" spans="1:4" ht="15" customHeight="1">
      <c r="A17" s="106" t="s">
        <v>83</v>
      </c>
      <c r="B17" s="104"/>
      <c r="C17" s="104"/>
      <c r="D17" s="105"/>
    </row>
    <row r="18" spans="1:4" ht="15" customHeight="1">
      <c r="A18" s="208" t="s">
        <v>84</v>
      </c>
      <c r="B18" s="277">
        <v>26</v>
      </c>
      <c r="C18" s="277">
        <v>4.8</v>
      </c>
      <c r="D18" s="276">
        <v>86.7</v>
      </c>
    </row>
    <row r="19" spans="1:4" ht="15" customHeight="1">
      <c r="A19" s="213" t="s">
        <v>85</v>
      </c>
      <c r="B19" s="278"/>
      <c r="C19" s="214"/>
      <c r="D19" s="215"/>
    </row>
    <row r="20" spans="1:4" ht="15" customHeight="1">
      <c r="A20" s="106" t="s">
        <v>86</v>
      </c>
      <c r="B20" s="107"/>
      <c r="C20" s="135"/>
      <c r="D20" s="207"/>
    </row>
    <row r="21" spans="1:4" ht="15" customHeight="1">
      <c r="A21" s="208" t="s">
        <v>87</v>
      </c>
      <c r="B21" s="238">
        <v>19</v>
      </c>
      <c r="C21" s="277">
        <v>3.5</v>
      </c>
      <c r="D21" s="276">
        <v>82.6</v>
      </c>
    </row>
    <row r="22" spans="1:4" ht="15" customHeight="1">
      <c r="A22" s="279" t="s">
        <v>88</v>
      </c>
      <c r="B22" s="280"/>
      <c r="C22" s="280"/>
      <c r="D22" s="281"/>
    </row>
    <row r="23" spans="1:4">
      <c r="A23" s="29"/>
      <c r="B23" s="29"/>
      <c r="C23" s="29"/>
      <c r="D23" s="29"/>
    </row>
    <row r="24" spans="1:4">
      <c r="A24" s="562" t="s">
        <v>73</v>
      </c>
      <c r="B24" s="562"/>
      <c r="C24" s="562"/>
      <c r="D24" s="562"/>
    </row>
    <row r="25" spans="1:4">
      <c r="A25" s="556" t="s">
        <v>74</v>
      </c>
      <c r="B25" s="556"/>
      <c r="C25" s="556"/>
      <c r="D25" s="556"/>
    </row>
  </sheetData>
  <mergeCells count="4">
    <mergeCell ref="A4:A5"/>
    <mergeCell ref="A24:D24"/>
    <mergeCell ref="A25:D25"/>
    <mergeCell ref="B4:D4"/>
  </mergeCells>
  <hyperlinks>
    <hyperlink ref="D2" location="'Spis tablic     List of tables'!A1" display="Powrót do spisu treści"/>
    <hyperlink ref="D3" location="'Spis tablic     List of tables'!A1" display="Return to contents"/>
  </hyperlinks>
  <pageMargins left="0.7" right="0.7" top="0.75" bottom="0.75" header="0.3" footer="0.3"/>
  <pageSetup paperSize="9" scale="95"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view="pageBreakPreview" zoomScale="60" zoomScaleNormal="110" workbookViewId="0">
      <selection activeCell="J14" sqref="J14"/>
    </sheetView>
  </sheetViews>
  <sheetFormatPr defaultRowHeight="14.25"/>
  <cols>
    <col min="1" max="1" width="32.5703125" style="2" customWidth="1"/>
    <col min="2" max="2" width="20.7109375" style="2" customWidth="1"/>
    <col min="3" max="3" width="11.5703125" style="2" bestFit="1" customWidth="1"/>
    <col min="4" max="16384" width="9.140625" style="2"/>
  </cols>
  <sheetData>
    <row r="1" spans="1:4">
      <c r="A1" s="14" t="s">
        <v>629</v>
      </c>
      <c r="B1" s="33"/>
    </row>
    <row r="2" spans="1:4">
      <c r="A2" s="63" t="s">
        <v>568</v>
      </c>
      <c r="B2" s="15"/>
      <c r="C2" s="396" t="s">
        <v>862</v>
      </c>
    </row>
    <row r="3" spans="1:4">
      <c r="C3" s="395" t="s">
        <v>863</v>
      </c>
    </row>
    <row r="4" spans="1:4" ht="30.75" customHeight="1">
      <c r="A4" s="520" t="s">
        <v>548</v>
      </c>
      <c r="B4" s="418" t="s">
        <v>525</v>
      </c>
      <c r="C4" s="29"/>
      <c r="D4" s="29"/>
    </row>
    <row r="5" spans="1:4" ht="36.75" customHeight="1">
      <c r="A5" s="520"/>
      <c r="B5" s="418" t="s">
        <v>298</v>
      </c>
      <c r="C5" s="29"/>
      <c r="D5" s="29"/>
    </row>
    <row r="6" spans="1:4" ht="15" customHeight="1">
      <c r="A6" s="211" t="s">
        <v>6</v>
      </c>
      <c r="B6" s="447">
        <v>21806</v>
      </c>
      <c r="C6" s="331"/>
      <c r="D6" s="454"/>
    </row>
    <row r="7" spans="1:4" ht="15" customHeight="1">
      <c r="A7" s="213" t="s">
        <v>89</v>
      </c>
      <c r="B7" s="448"/>
      <c r="C7" s="331"/>
      <c r="D7" s="454"/>
    </row>
    <row r="8" spans="1:4" ht="15" customHeight="1">
      <c r="A8" s="246" t="s">
        <v>90</v>
      </c>
      <c r="B8" s="138">
        <v>290</v>
      </c>
      <c r="C8" s="331"/>
      <c r="D8" s="454"/>
    </row>
    <row r="9" spans="1:4" ht="15" customHeight="1">
      <c r="A9" s="247" t="s">
        <v>91</v>
      </c>
      <c r="B9" s="449"/>
      <c r="C9" s="331"/>
      <c r="D9" s="454"/>
    </row>
    <row r="10" spans="1:4" ht="15" customHeight="1">
      <c r="A10" s="246" t="s">
        <v>40</v>
      </c>
      <c r="B10" s="450">
        <v>6738</v>
      </c>
      <c r="C10" s="331"/>
      <c r="D10" s="455"/>
    </row>
    <row r="11" spans="1:4" ht="15" customHeight="1">
      <c r="A11" s="247" t="s">
        <v>92</v>
      </c>
      <c r="B11" s="449"/>
      <c r="C11" s="331"/>
      <c r="D11" s="454"/>
    </row>
    <row r="12" spans="1:4" ht="15" customHeight="1">
      <c r="A12" s="246" t="s">
        <v>93</v>
      </c>
      <c r="B12" s="450">
        <v>1677</v>
      </c>
      <c r="C12" s="331"/>
      <c r="D12" s="454"/>
    </row>
    <row r="13" spans="1:4" ht="15" customHeight="1">
      <c r="A13" s="247" t="s">
        <v>94</v>
      </c>
      <c r="B13" s="449"/>
      <c r="C13" s="331"/>
      <c r="D13" s="454"/>
    </row>
    <row r="14" spans="1:4" ht="15" customHeight="1">
      <c r="A14" s="246" t="s">
        <v>95</v>
      </c>
      <c r="B14" s="450">
        <v>459</v>
      </c>
      <c r="C14" s="331"/>
      <c r="D14" s="454"/>
    </row>
    <row r="15" spans="1:4" ht="15" customHeight="1">
      <c r="A15" s="247" t="s">
        <v>96</v>
      </c>
      <c r="B15" s="449"/>
      <c r="C15" s="331"/>
      <c r="D15" s="454"/>
    </row>
    <row r="16" spans="1:4" ht="15" customHeight="1">
      <c r="A16" s="246" t="s">
        <v>97</v>
      </c>
      <c r="B16" s="450">
        <v>1454</v>
      </c>
      <c r="C16" s="331"/>
      <c r="D16" s="454"/>
    </row>
    <row r="17" spans="1:4" ht="15" customHeight="1">
      <c r="A17" s="247" t="s">
        <v>98</v>
      </c>
      <c r="B17" s="449"/>
      <c r="C17" s="331"/>
      <c r="D17" s="454"/>
    </row>
    <row r="18" spans="1:4" ht="15" customHeight="1">
      <c r="A18" s="246" t="s">
        <v>99</v>
      </c>
      <c r="B18" s="450">
        <v>1088</v>
      </c>
      <c r="C18" s="331"/>
      <c r="D18" s="454"/>
    </row>
    <row r="19" spans="1:4" ht="15" customHeight="1">
      <c r="A19" s="247" t="s">
        <v>100</v>
      </c>
      <c r="B19" s="451"/>
      <c r="C19" s="445"/>
      <c r="D19" s="456"/>
    </row>
    <row r="20" spans="1:4" ht="15" customHeight="1">
      <c r="A20" s="246" t="s">
        <v>278</v>
      </c>
      <c r="B20" s="452">
        <v>2013</v>
      </c>
      <c r="C20" s="445"/>
      <c r="D20" s="457"/>
    </row>
    <row r="21" spans="1:4" ht="15" customHeight="1">
      <c r="A21" s="247" t="s">
        <v>279</v>
      </c>
      <c r="B21" s="451"/>
      <c r="C21" s="445"/>
      <c r="D21" s="456"/>
    </row>
    <row r="22" spans="1:4" ht="15" customHeight="1">
      <c r="A22" s="246" t="s">
        <v>280</v>
      </c>
      <c r="B22" s="452">
        <v>3060</v>
      </c>
      <c r="C22" s="445"/>
      <c r="D22" s="456"/>
    </row>
    <row r="23" spans="1:4" ht="15" customHeight="1">
      <c r="A23" s="247" t="s">
        <v>281</v>
      </c>
      <c r="B23" s="451"/>
      <c r="C23" s="445"/>
      <c r="D23" s="456"/>
    </row>
    <row r="24" spans="1:4" ht="15" customHeight="1">
      <c r="A24" s="246" t="s">
        <v>101</v>
      </c>
      <c r="B24" s="452">
        <v>1412</v>
      </c>
      <c r="C24" s="445"/>
      <c r="D24" s="456"/>
    </row>
    <row r="25" spans="1:4" ht="15" customHeight="1">
      <c r="A25" s="247" t="s">
        <v>102</v>
      </c>
      <c r="B25" s="451"/>
      <c r="C25" s="445"/>
      <c r="D25" s="456"/>
    </row>
    <row r="26" spans="1:4" ht="15" customHeight="1">
      <c r="A26" s="246" t="s">
        <v>282</v>
      </c>
      <c r="B26" s="452">
        <v>2642</v>
      </c>
      <c r="C26" s="445"/>
      <c r="D26" s="457"/>
    </row>
    <row r="27" spans="1:4" ht="15" customHeight="1">
      <c r="A27" s="247" t="s">
        <v>283</v>
      </c>
      <c r="B27" s="451"/>
      <c r="C27" s="446"/>
      <c r="D27" s="366"/>
    </row>
    <row r="28" spans="1:4" ht="15" customHeight="1">
      <c r="A28" s="246" t="s">
        <v>284</v>
      </c>
      <c r="B28" s="452">
        <v>973</v>
      </c>
      <c r="C28" s="445"/>
      <c r="D28" s="366"/>
    </row>
    <row r="29" spans="1:4" ht="15" customHeight="1">
      <c r="A29" s="251" t="s">
        <v>103</v>
      </c>
      <c r="B29" s="453"/>
      <c r="C29" s="29"/>
      <c r="D29" s="29"/>
    </row>
    <row r="30" spans="1:4">
      <c r="A30" s="29"/>
      <c r="B30" s="29"/>
      <c r="C30" s="29"/>
      <c r="D30" s="29"/>
    </row>
    <row r="31" spans="1:4">
      <c r="A31" s="48" t="s">
        <v>104</v>
      </c>
      <c r="C31" s="29"/>
      <c r="D31" s="29"/>
    </row>
    <row r="32" spans="1:4">
      <c r="A32" s="165" t="s">
        <v>105</v>
      </c>
    </row>
  </sheetData>
  <mergeCells count="1">
    <mergeCell ref="A4:A5"/>
  </mergeCells>
  <hyperlinks>
    <hyperlink ref="C3" location="'Spis tablic     List of tables'!A1" display="Return to contents"/>
    <hyperlink ref="C2" location="'Spis tablic     List of tables'!A1" display="Powrót do spisu treści"/>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zoomScaleNormal="100" workbookViewId="0">
      <selection activeCell="J11" sqref="J11"/>
    </sheetView>
  </sheetViews>
  <sheetFormatPr defaultRowHeight="14.25"/>
  <cols>
    <col min="1" max="1" width="24.85546875" style="2" customWidth="1"/>
    <col min="2" max="5" width="15.7109375" style="2" customWidth="1"/>
    <col min="6" max="7" width="9.42578125" style="2" customWidth="1"/>
    <col min="8" max="8" width="13" style="2" customWidth="1"/>
    <col min="9" max="9" width="13.7109375" style="2" customWidth="1"/>
    <col min="10" max="16384" width="9.140625" style="2"/>
  </cols>
  <sheetData>
    <row r="1" spans="1:12">
      <c r="A1" s="14" t="s">
        <v>628</v>
      </c>
      <c r="B1" s="33"/>
      <c r="E1" s="3"/>
    </row>
    <row r="2" spans="1:12">
      <c r="A2" s="62" t="s">
        <v>569</v>
      </c>
      <c r="B2" s="15"/>
      <c r="E2" s="396" t="s">
        <v>862</v>
      </c>
    </row>
    <row r="3" spans="1:12">
      <c r="E3" s="395" t="s">
        <v>863</v>
      </c>
    </row>
    <row r="4" spans="1:12" ht="30" customHeight="1">
      <c r="A4" s="520" t="s">
        <v>548</v>
      </c>
      <c r="B4" s="510" t="s">
        <v>525</v>
      </c>
      <c r="C4" s="510"/>
      <c r="D4" s="510"/>
      <c r="E4" s="511"/>
      <c r="F4" s="35"/>
      <c r="G4" s="35"/>
    </row>
    <row r="5" spans="1:12" ht="45" customHeight="1">
      <c r="A5" s="520"/>
      <c r="B5" s="510" t="s">
        <v>950</v>
      </c>
      <c r="C5" s="510"/>
      <c r="D5" s="528" t="s">
        <v>398</v>
      </c>
      <c r="E5" s="531"/>
      <c r="F5" s="54"/>
      <c r="G5" s="54"/>
    </row>
    <row r="6" spans="1:12" ht="30.75" customHeight="1">
      <c r="A6" s="520"/>
      <c r="B6" s="150" t="s">
        <v>356</v>
      </c>
      <c r="C6" s="150" t="s">
        <v>526</v>
      </c>
      <c r="D6" s="150" t="s">
        <v>399</v>
      </c>
      <c r="E6" s="153" t="s">
        <v>526</v>
      </c>
      <c r="F6" s="35"/>
      <c r="G6" s="35"/>
      <c r="H6" s="7"/>
      <c r="I6" s="563"/>
      <c r="J6" s="563"/>
    </row>
    <row r="7" spans="1:12" ht="15" customHeight="1">
      <c r="A7" s="283" t="s">
        <v>6</v>
      </c>
      <c r="B7" s="284">
        <v>15244</v>
      </c>
      <c r="C7" s="255">
        <v>81.249333759727108</v>
      </c>
      <c r="D7" s="285">
        <v>17588.5</v>
      </c>
      <c r="E7" s="282">
        <v>82.144619001895208</v>
      </c>
      <c r="F7" s="40"/>
      <c r="G7" s="40"/>
      <c r="H7" s="7"/>
      <c r="I7" s="7"/>
      <c r="J7" s="7"/>
    </row>
    <row r="8" spans="1:12" ht="15" customHeight="1">
      <c r="A8" s="236" t="s">
        <v>31</v>
      </c>
      <c r="B8" s="162"/>
      <c r="C8" s="260"/>
      <c r="D8" s="286"/>
      <c r="E8" s="272"/>
      <c r="F8" s="40"/>
      <c r="G8" s="40"/>
      <c r="H8" s="7"/>
      <c r="I8" s="7"/>
      <c r="J8" s="7"/>
    </row>
    <row r="9" spans="1:12" ht="15" customHeight="1">
      <c r="A9" s="246" t="s">
        <v>75</v>
      </c>
      <c r="B9" s="287"/>
      <c r="C9" s="258"/>
      <c r="D9" s="288"/>
      <c r="E9" s="261"/>
      <c r="F9" s="40"/>
      <c r="G9" s="40"/>
      <c r="H9" s="7"/>
      <c r="I9" s="7"/>
      <c r="J9" s="7"/>
    </row>
    <row r="10" spans="1:12" ht="15" customHeight="1">
      <c r="A10" s="247" t="s">
        <v>76</v>
      </c>
      <c r="B10" s="289"/>
      <c r="C10" s="260"/>
      <c r="D10" s="290"/>
      <c r="E10" s="272"/>
      <c r="F10" s="40"/>
      <c r="G10" s="40"/>
      <c r="H10" s="7"/>
      <c r="I10" s="7"/>
      <c r="J10" s="7"/>
    </row>
    <row r="11" spans="1:12" ht="15" customHeight="1">
      <c r="A11" s="98" t="s">
        <v>106</v>
      </c>
      <c r="B11" s="137">
        <v>4371</v>
      </c>
      <c r="C11" s="258">
        <v>95.876288659793815</v>
      </c>
      <c r="D11" s="229">
        <v>6071.8</v>
      </c>
      <c r="E11" s="261">
        <v>92.080844628684162</v>
      </c>
      <c r="F11" s="40"/>
      <c r="G11" s="40"/>
      <c r="H11" s="7"/>
      <c r="I11" s="7"/>
      <c r="J11" s="7"/>
    </row>
    <row r="12" spans="1:12" ht="15" customHeight="1">
      <c r="A12" s="236" t="s">
        <v>107</v>
      </c>
      <c r="B12" s="289"/>
      <c r="C12" s="260"/>
      <c r="D12" s="290"/>
      <c r="E12" s="272"/>
      <c r="F12" s="40"/>
      <c r="G12" s="40"/>
      <c r="H12" s="7"/>
      <c r="I12" s="7"/>
      <c r="J12" s="7"/>
    </row>
    <row r="13" spans="1:12" ht="15" customHeight="1">
      <c r="A13" s="98" t="s">
        <v>108</v>
      </c>
      <c r="B13" s="137">
        <v>7867</v>
      </c>
      <c r="C13" s="258">
        <v>84.103057515501391</v>
      </c>
      <c r="D13" s="229">
        <v>5561.3</v>
      </c>
      <c r="E13" s="261">
        <v>80.396705633373941</v>
      </c>
      <c r="F13" s="40"/>
      <c r="G13" s="40"/>
      <c r="H13" s="7"/>
      <c r="I13" s="7"/>
      <c r="J13" s="7"/>
    </row>
    <row r="14" spans="1:12" ht="15" customHeight="1">
      <c r="A14" s="236" t="s">
        <v>109</v>
      </c>
      <c r="B14" s="289"/>
      <c r="C14" s="260"/>
      <c r="D14" s="290"/>
      <c r="E14" s="272"/>
      <c r="F14" s="40"/>
      <c r="G14" s="40"/>
      <c r="H14" s="7"/>
      <c r="I14" s="7"/>
      <c r="J14" s="7"/>
    </row>
    <row r="15" spans="1:12" ht="15" customHeight="1">
      <c r="A15" s="106" t="s">
        <v>110</v>
      </c>
      <c r="B15" s="137">
        <v>3852</v>
      </c>
      <c r="C15" s="258">
        <v>96.107784431137731</v>
      </c>
      <c r="D15" s="291">
        <v>522.5</v>
      </c>
      <c r="E15" s="261">
        <v>142.12470233597512</v>
      </c>
      <c r="F15" s="40"/>
      <c r="G15" s="40"/>
      <c r="H15" s="7"/>
      <c r="I15" s="7"/>
      <c r="J15" s="7"/>
    </row>
    <row r="16" spans="1:12" ht="15" customHeight="1">
      <c r="A16" s="213" t="s">
        <v>111</v>
      </c>
      <c r="B16" s="289"/>
      <c r="C16" s="260"/>
      <c r="D16" s="290"/>
      <c r="E16" s="272"/>
      <c r="F16" s="40"/>
      <c r="G16" s="40"/>
      <c r="H16" s="7"/>
      <c r="I16" s="7"/>
      <c r="J16" s="7"/>
      <c r="L16" s="23"/>
    </row>
    <row r="17" spans="1:10" ht="15" customHeight="1">
      <c r="A17" s="106" t="s">
        <v>112</v>
      </c>
      <c r="B17" s="137">
        <v>6225</v>
      </c>
      <c r="C17" s="258">
        <v>75.208408843783985</v>
      </c>
      <c r="D17" s="229">
        <v>997.2</v>
      </c>
      <c r="E17" s="261">
        <v>63.331150391808904</v>
      </c>
      <c r="F17" s="40"/>
      <c r="G17" s="40"/>
      <c r="H17" s="7"/>
      <c r="I17" s="7"/>
      <c r="J17" s="7"/>
    </row>
    <row r="18" spans="1:10" ht="15" customHeight="1">
      <c r="A18" s="213" t="s">
        <v>113</v>
      </c>
      <c r="B18" s="289"/>
      <c r="C18" s="260"/>
      <c r="D18" s="290"/>
      <c r="E18" s="272"/>
      <c r="F18" s="40"/>
      <c r="G18" s="40"/>
      <c r="H18" s="7"/>
      <c r="I18" s="7"/>
      <c r="J18" s="7"/>
    </row>
    <row r="19" spans="1:10" ht="15" customHeight="1">
      <c r="A19" s="106" t="s">
        <v>114</v>
      </c>
      <c r="B19" s="137">
        <v>3688</v>
      </c>
      <c r="C19" s="258">
        <v>87.310606060606062</v>
      </c>
      <c r="D19" s="291">
        <v>963</v>
      </c>
      <c r="E19" s="261">
        <v>86.435246427043779</v>
      </c>
      <c r="F19" s="40"/>
      <c r="G19" s="40"/>
      <c r="H19" s="7"/>
      <c r="I19" s="7"/>
      <c r="J19" s="7"/>
    </row>
    <row r="20" spans="1:10" ht="15" customHeight="1">
      <c r="A20" s="213" t="s">
        <v>115</v>
      </c>
      <c r="B20" s="289"/>
      <c r="C20" s="260"/>
      <c r="D20" s="290"/>
      <c r="E20" s="272"/>
      <c r="F20" s="40"/>
      <c r="G20" s="40"/>
      <c r="H20" s="7"/>
      <c r="I20" s="7"/>
      <c r="J20" s="7"/>
    </row>
    <row r="21" spans="1:10" ht="15" customHeight="1">
      <c r="A21" s="106" t="s">
        <v>116</v>
      </c>
      <c r="B21" s="137">
        <v>2273</v>
      </c>
      <c r="C21" s="258">
        <v>82.235890014471778</v>
      </c>
      <c r="D21" s="229">
        <v>2999.9</v>
      </c>
      <c r="E21" s="261">
        <v>69.835900632945723</v>
      </c>
      <c r="F21" s="40"/>
      <c r="G21" s="40"/>
      <c r="H21" s="7"/>
      <c r="I21" s="7"/>
      <c r="J21" s="7"/>
    </row>
    <row r="22" spans="1:10" ht="15" customHeight="1">
      <c r="A22" s="279" t="s">
        <v>117</v>
      </c>
      <c r="B22" s="292"/>
      <c r="C22" s="269"/>
      <c r="D22" s="293"/>
      <c r="E22" s="270"/>
      <c r="F22" s="55"/>
      <c r="G22" s="55"/>
    </row>
    <row r="23" spans="1:10">
      <c r="A23" s="29"/>
      <c r="B23" s="29"/>
      <c r="C23" s="29"/>
      <c r="D23" s="29"/>
      <c r="E23" s="29"/>
      <c r="F23" s="29"/>
      <c r="G23" s="29"/>
      <c r="H23" s="29"/>
    </row>
    <row r="24" spans="1:10" ht="27.75" customHeight="1">
      <c r="A24" s="564" t="s">
        <v>531</v>
      </c>
      <c r="B24" s="564"/>
      <c r="C24" s="564"/>
      <c r="D24" s="564"/>
      <c r="E24" s="564"/>
      <c r="F24" s="45"/>
      <c r="G24" s="45"/>
    </row>
    <row r="25" spans="1:10" ht="13.5" customHeight="1">
      <c r="A25" s="560" t="s">
        <v>118</v>
      </c>
      <c r="B25" s="560"/>
      <c r="C25" s="560"/>
      <c r="D25" s="560"/>
      <c r="E25" s="560"/>
      <c r="F25" s="49"/>
      <c r="G25" s="49"/>
    </row>
    <row r="26" spans="1:10" ht="26.25" customHeight="1">
      <c r="A26" s="565" t="s">
        <v>520</v>
      </c>
      <c r="B26" s="565"/>
      <c r="C26" s="565"/>
      <c r="D26" s="565"/>
      <c r="E26" s="565"/>
      <c r="F26" s="45"/>
      <c r="G26" s="45"/>
    </row>
    <row r="27" spans="1:10">
      <c r="A27" s="561" t="s">
        <v>119</v>
      </c>
      <c r="B27" s="561"/>
      <c r="C27" s="561"/>
      <c r="D27" s="561"/>
      <c r="E27" s="561"/>
      <c r="F27" s="46"/>
      <c r="G27" s="46"/>
    </row>
  </sheetData>
  <mergeCells count="9">
    <mergeCell ref="I6:J6"/>
    <mergeCell ref="A24:E24"/>
    <mergeCell ref="A26:E26"/>
    <mergeCell ref="A25:E25"/>
    <mergeCell ref="A27:E27"/>
    <mergeCell ref="A4:A6"/>
    <mergeCell ref="B4:E4"/>
    <mergeCell ref="B5:C5"/>
    <mergeCell ref="D5:E5"/>
  </mergeCells>
  <hyperlinks>
    <hyperlink ref="E2" location="'Spis tablic     List of tables'!A1" display="Powrót do spisu treści"/>
    <hyperlink ref="E3" location="'Spis tablic     List of tables'!A1" display="Return to contents"/>
  </hyperlinks>
  <pageMargins left="0.7" right="0.7" top="0.75" bottom="0.75" header="0.3" footer="0.3"/>
  <pageSetup paperSize="9" scale="92"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showGridLines="0" zoomScale="110" zoomScaleNormal="110" workbookViewId="0">
      <selection activeCell="O7" sqref="O7"/>
    </sheetView>
  </sheetViews>
  <sheetFormatPr defaultRowHeight="14.25"/>
  <cols>
    <col min="1" max="1" width="9.140625" style="2"/>
    <col min="2" max="2" width="12.85546875" style="2" customWidth="1"/>
    <col min="3" max="3" width="10.42578125" style="2" customWidth="1"/>
    <col min="4" max="4" width="10.140625" style="2" customWidth="1"/>
    <col min="5" max="5" width="10" style="2" customWidth="1"/>
    <col min="6" max="6" width="10.5703125" style="2" customWidth="1"/>
    <col min="7" max="7" width="9.5703125" style="2" customWidth="1"/>
    <col min="8" max="8" width="10.5703125" style="2" customWidth="1"/>
    <col min="9" max="9" width="10.42578125" style="2" customWidth="1"/>
    <col min="10" max="10" width="10.5703125" style="2" customWidth="1"/>
    <col min="11" max="16384" width="9.140625" style="2"/>
  </cols>
  <sheetData>
    <row r="1" spans="1:20">
      <c r="A1" s="14" t="s">
        <v>627</v>
      </c>
      <c r="B1" s="33"/>
      <c r="G1" s="3"/>
    </row>
    <row r="2" spans="1:20">
      <c r="A2" s="63" t="s">
        <v>586</v>
      </c>
      <c r="B2" s="15"/>
      <c r="G2" s="396" t="s">
        <v>862</v>
      </c>
    </row>
    <row r="3" spans="1:20">
      <c r="G3" s="395" t="s">
        <v>863</v>
      </c>
    </row>
    <row r="4" spans="1:20" ht="28.5" customHeight="1">
      <c r="A4" s="516" t="s">
        <v>545</v>
      </c>
      <c r="B4" s="517"/>
      <c r="C4" s="510" t="s">
        <v>400</v>
      </c>
      <c r="D4" s="510"/>
      <c r="E4" s="510" t="s">
        <v>401</v>
      </c>
      <c r="F4" s="510"/>
      <c r="G4" s="510" t="s">
        <v>402</v>
      </c>
      <c r="H4" s="510" t="s">
        <v>951</v>
      </c>
      <c r="I4" s="510"/>
      <c r="J4" s="511" t="s">
        <v>403</v>
      </c>
    </row>
    <row r="5" spans="1:20" ht="81" customHeight="1">
      <c r="A5" s="569" t="s">
        <v>932</v>
      </c>
      <c r="B5" s="570"/>
      <c r="C5" s="150" t="s">
        <v>351</v>
      </c>
      <c r="D5" s="150" t="s">
        <v>404</v>
      </c>
      <c r="E5" s="150" t="s">
        <v>351</v>
      </c>
      <c r="F5" s="150" t="s">
        <v>405</v>
      </c>
      <c r="G5" s="510"/>
      <c r="H5" s="150" t="s">
        <v>351</v>
      </c>
      <c r="I5" s="150" t="s">
        <v>405</v>
      </c>
      <c r="J5" s="511"/>
    </row>
    <row r="6" spans="1:20" ht="30" customHeight="1">
      <c r="A6" s="549" t="s">
        <v>669</v>
      </c>
      <c r="B6" s="550"/>
      <c r="C6" s="550"/>
      <c r="D6" s="550"/>
      <c r="E6" s="550"/>
      <c r="F6" s="550"/>
      <c r="G6" s="550"/>
      <c r="H6" s="550"/>
      <c r="I6" s="550"/>
      <c r="J6" s="551"/>
    </row>
    <row r="7" spans="1:20" ht="15" customHeight="1">
      <c r="A7" s="199">
        <v>2016</v>
      </c>
      <c r="B7" s="174" t="s">
        <v>1</v>
      </c>
      <c r="C7" s="120">
        <v>538982</v>
      </c>
      <c r="D7" s="120">
        <v>102492</v>
      </c>
      <c r="E7" s="120">
        <v>909112</v>
      </c>
      <c r="F7" s="120">
        <v>208519</v>
      </c>
      <c r="G7" s="130">
        <v>36.799999999999997</v>
      </c>
      <c r="H7" s="120">
        <v>555078</v>
      </c>
      <c r="I7" s="120">
        <v>130977</v>
      </c>
      <c r="J7" s="131">
        <v>49.5</v>
      </c>
      <c r="K7" s="29"/>
    </row>
    <row r="8" spans="1:20" ht="15" customHeight="1">
      <c r="A8" s="195"/>
      <c r="B8" s="113" t="s">
        <v>2</v>
      </c>
      <c r="C8" s="122">
        <v>92.9</v>
      </c>
      <c r="D8" s="122">
        <v>74.8</v>
      </c>
      <c r="E8" s="122">
        <v>96.8</v>
      </c>
      <c r="F8" s="87">
        <v>85</v>
      </c>
      <c r="G8" s="122" t="s">
        <v>3</v>
      </c>
      <c r="H8" s="122">
        <v>100.1</v>
      </c>
      <c r="I8" s="122">
        <v>87.8</v>
      </c>
      <c r="J8" s="123" t="s">
        <v>3</v>
      </c>
      <c r="K8" s="29"/>
    </row>
    <row r="9" spans="1:20" ht="15" customHeight="1">
      <c r="A9" s="199">
        <v>2017</v>
      </c>
      <c r="B9" s="174" t="s">
        <v>1</v>
      </c>
      <c r="C9" s="120">
        <v>592228</v>
      </c>
      <c r="D9" s="120">
        <v>120579</v>
      </c>
      <c r="E9" s="120">
        <v>1002730</v>
      </c>
      <c r="F9" s="120">
        <v>237814</v>
      </c>
      <c r="G9" s="130">
        <v>37.9</v>
      </c>
      <c r="H9" s="120">
        <v>620005</v>
      </c>
      <c r="I9" s="120">
        <v>147657</v>
      </c>
      <c r="J9" s="131">
        <v>52.1</v>
      </c>
      <c r="K9" s="29"/>
      <c r="L9" s="29"/>
      <c r="M9" s="29"/>
      <c r="N9" s="29"/>
      <c r="O9" s="29"/>
      <c r="P9" s="29"/>
      <c r="Q9" s="29"/>
      <c r="R9" s="29"/>
      <c r="S9" s="29"/>
      <c r="T9" s="29"/>
    </row>
    <row r="10" spans="1:20" ht="15" customHeight="1">
      <c r="A10" s="199"/>
      <c r="B10" s="113" t="s">
        <v>2</v>
      </c>
      <c r="C10" s="348">
        <f>C9*100/C7</f>
        <v>109.8789941036992</v>
      </c>
      <c r="D10" s="348">
        <f t="shared" ref="D10:I10" si="0">D9*100/D7</f>
        <v>117.64723100339539</v>
      </c>
      <c r="E10" s="348">
        <f t="shared" si="0"/>
        <v>110.29774109240665</v>
      </c>
      <c r="F10" s="348">
        <f t="shared" si="0"/>
        <v>114.0490794603849</v>
      </c>
      <c r="G10" s="348" t="s">
        <v>3</v>
      </c>
      <c r="H10" s="348">
        <f t="shared" si="0"/>
        <v>111.69691466784849</v>
      </c>
      <c r="I10" s="348">
        <f t="shared" si="0"/>
        <v>112.73506035410797</v>
      </c>
      <c r="J10" s="349" t="s">
        <v>3</v>
      </c>
      <c r="K10" s="29"/>
      <c r="L10" s="29"/>
      <c r="M10" s="29"/>
      <c r="N10" s="29"/>
      <c r="O10" s="29"/>
      <c r="P10" s="29"/>
      <c r="Q10" s="29"/>
      <c r="R10" s="29"/>
      <c r="S10" s="29"/>
      <c r="T10" s="29"/>
    </row>
    <row r="11" spans="1:20" ht="15" customHeight="1">
      <c r="A11" s="333">
        <v>2018</v>
      </c>
      <c r="B11" s="334" t="s">
        <v>245</v>
      </c>
      <c r="C11" s="345">
        <v>142304</v>
      </c>
      <c r="D11" s="345">
        <v>25812</v>
      </c>
      <c r="E11" s="345">
        <v>259678</v>
      </c>
      <c r="F11" s="345">
        <v>83220</v>
      </c>
      <c r="G11" s="346">
        <v>35.700000000000003</v>
      </c>
      <c r="H11" s="345">
        <v>153975</v>
      </c>
      <c r="I11" s="345">
        <v>41338</v>
      </c>
      <c r="J11" s="347">
        <v>47.4</v>
      </c>
      <c r="K11" s="357"/>
      <c r="L11" s="353"/>
      <c r="M11" s="353"/>
      <c r="N11" s="353"/>
      <c r="O11" s="353"/>
      <c r="P11" s="353"/>
      <c r="Q11" s="353"/>
      <c r="R11" s="353"/>
      <c r="S11" s="29"/>
      <c r="T11" s="29"/>
    </row>
    <row r="12" spans="1:20" ht="15" customHeight="1">
      <c r="A12" s="333"/>
      <c r="B12" s="335" t="s">
        <v>2</v>
      </c>
      <c r="C12" s="342">
        <v>107.6616960590723</v>
      </c>
      <c r="D12" s="342">
        <v>108.75537204011123</v>
      </c>
      <c r="E12" s="342">
        <v>120.70691811036066</v>
      </c>
      <c r="F12" s="342">
        <v>173.22703524073188</v>
      </c>
      <c r="G12" s="342" t="s">
        <v>3</v>
      </c>
      <c r="H12" s="342">
        <v>111.91995696923883</v>
      </c>
      <c r="I12" s="342">
        <v>131.82600931181835</v>
      </c>
      <c r="J12" s="350" t="s">
        <v>3</v>
      </c>
      <c r="K12" s="29"/>
      <c r="L12" s="29"/>
      <c r="M12" s="29"/>
      <c r="N12" s="29"/>
      <c r="O12" s="29"/>
      <c r="P12" s="29"/>
      <c r="Q12" s="29"/>
      <c r="R12" s="29"/>
      <c r="S12" s="29"/>
      <c r="T12" s="29"/>
    </row>
    <row r="13" spans="1:20" ht="30" customHeight="1">
      <c r="A13" s="566" t="s">
        <v>670</v>
      </c>
      <c r="B13" s="567"/>
      <c r="C13" s="567"/>
      <c r="D13" s="567"/>
      <c r="E13" s="567"/>
      <c r="F13" s="567"/>
      <c r="G13" s="567"/>
      <c r="H13" s="567"/>
      <c r="I13" s="567"/>
      <c r="J13" s="568"/>
      <c r="K13" s="29"/>
      <c r="L13" s="29"/>
      <c r="M13" s="29"/>
      <c r="N13" s="29"/>
      <c r="O13" s="29"/>
      <c r="P13" s="29"/>
      <c r="Q13" s="29"/>
      <c r="R13" s="29"/>
      <c r="S13" s="29"/>
      <c r="T13" s="29"/>
    </row>
    <row r="14" spans="1:20" ht="15" customHeight="1">
      <c r="A14" s="333">
        <v>2016</v>
      </c>
      <c r="B14" s="334" t="s">
        <v>1</v>
      </c>
      <c r="C14" s="338">
        <v>486435</v>
      </c>
      <c r="D14" s="338">
        <v>94560</v>
      </c>
      <c r="E14" s="338">
        <v>786910</v>
      </c>
      <c r="F14" s="338">
        <v>180933</v>
      </c>
      <c r="G14" s="339">
        <v>38.4</v>
      </c>
      <c r="H14" s="338">
        <v>555078</v>
      </c>
      <c r="I14" s="338">
        <v>130977</v>
      </c>
      <c r="J14" s="340">
        <v>49.5</v>
      </c>
      <c r="K14" s="29"/>
      <c r="L14" s="29"/>
      <c r="M14" s="29"/>
      <c r="N14" s="29"/>
      <c r="O14" s="29"/>
      <c r="P14" s="29"/>
      <c r="Q14" s="29"/>
      <c r="R14" s="29"/>
      <c r="S14" s="29"/>
      <c r="T14" s="29"/>
    </row>
    <row r="15" spans="1:20" ht="15" customHeight="1">
      <c r="A15" s="341"/>
      <c r="B15" s="335" t="s">
        <v>2</v>
      </c>
      <c r="C15" s="336">
        <v>93.3</v>
      </c>
      <c r="D15" s="342">
        <v>77</v>
      </c>
      <c r="E15" s="336">
        <v>98.8</v>
      </c>
      <c r="F15" s="336">
        <v>89.3</v>
      </c>
      <c r="G15" s="336" t="s">
        <v>3</v>
      </c>
      <c r="H15" s="336">
        <v>100.1</v>
      </c>
      <c r="I15" s="336">
        <v>87.8</v>
      </c>
      <c r="J15" s="337" t="s">
        <v>3</v>
      </c>
      <c r="K15" s="29"/>
      <c r="L15" s="29"/>
      <c r="M15" s="29"/>
      <c r="N15" s="29"/>
      <c r="O15" s="29"/>
      <c r="P15" s="29"/>
      <c r="Q15" s="29"/>
      <c r="R15" s="29"/>
      <c r="S15" s="29"/>
      <c r="T15" s="29"/>
    </row>
    <row r="16" spans="1:20" ht="15" customHeight="1">
      <c r="A16" s="333">
        <v>2017</v>
      </c>
      <c r="B16" s="334" t="s">
        <v>1</v>
      </c>
      <c r="C16" s="120">
        <v>539816</v>
      </c>
      <c r="D16" s="120">
        <v>111044</v>
      </c>
      <c r="E16" s="120">
        <v>885660</v>
      </c>
      <c r="F16" s="120">
        <v>206534</v>
      </c>
      <c r="G16" s="130">
        <v>39.799999999999997</v>
      </c>
      <c r="H16" s="120">
        <v>620005</v>
      </c>
      <c r="I16" s="120">
        <v>147657</v>
      </c>
      <c r="J16" s="131">
        <v>52.1</v>
      </c>
      <c r="K16" s="29"/>
      <c r="L16" s="29"/>
      <c r="M16" s="29"/>
      <c r="N16" s="29"/>
      <c r="O16" s="29"/>
      <c r="P16" s="29"/>
      <c r="Q16" s="29"/>
      <c r="R16" s="29"/>
      <c r="S16" s="29"/>
      <c r="T16" s="29"/>
    </row>
    <row r="17" spans="1:20" ht="15" customHeight="1">
      <c r="A17" s="333"/>
      <c r="B17" s="335" t="s">
        <v>2</v>
      </c>
      <c r="C17" s="342">
        <f>C16*100/C14</f>
        <v>110.97392251791092</v>
      </c>
      <c r="D17" s="342">
        <f t="shared" ref="D17:I17" si="1">D16*100/D14</f>
        <v>117.43231810490694</v>
      </c>
      <c r="E17" s="342">
        <f t="shared" si="1"/>
        <v>112.54908439338679</v>
      </c>
      <c r="F17" s="342">
        <f t="shared" si="1"/>
        <v>114.14943653175484</v>
      </c>
      <c r="G17" s="342" t="s">
        <v>3</v>
      </c>
      <c r="H17" s="342">
        <f t="shared" si="1"/>
        <v>111.69691466784849</v>
      </c>
      <c r="I17" s="342">
        <f t="shared" si="1"/>
        <v>112.73506035410797</v>
      </c>
      <c r="J17" s="350" t="s">
        <v>3</v>
      </c>
      <c r="K17" s="29"/>
      <c r="L17" s="29"/>
      <c r="M17" s="29"/>
      <c r="N17" s="29"/>
      <c r="O17" s="29"/>
      <c r="P17" s="29"/>
      <c r="Q17" s="29"/>
      <c r="R17" s="29"/>
      <c r="S17" s="29"/>
      <c r="T17" s="29"/>
    </row>
    <row r="18" spans="1:20" ht="15" customHeight="1">
      <c r="A18" s="333">
        <v>2018</v>
      </c>
      <c r="B18" s="334" t="s">
        <v>245</v>
      </c>
      <c r="C18" s="345">
        <v>130672</v>
      </c>
      <c r="D18" s="345">
        <v>23845</v>
      </c>
      <c r="E18" s="345">
        <v>228687</v>
      </c>
      <c r="F18" s="345">
        <v>72193</v>
      </c>
      <c r="G18" s="346">
        <v>36.799999999999997</v>
      </c>
      <c r="H18" s="345">
        <v>153975</v>
      </c>
      <c r="I18" s="345">
        <v>41338</v>
      </c>
      <c r="J18" s="347">
        <v>47.4</v>
      </c>
      <c r="K18" s="351"/>
      <c r="L18" s="351"/>
      <c r="M18" s="351"/>
      <c r="N18" s="351"/>
      <c r="O18" s="354"/>
      <c r="P18" s="351"/>
      <c r="Q18" s="351"/>
      <c r="R18" s="354"/>
      <c r="S18" s="29"/>
      <c r="T18" s="29"/>
    </row>
    <row r="19" spans="1:20" ht="15" customHeight="1">
      <c r="A19" s="333"/>
      <c r="B19" s="335" t="s">
        <v>2</v>
      </c>
      <c r="C19" s="342">
        <v>107.7254103428661</v>
      </c>
      <c r="D19" s="342">
        <v>108.17002358918526</v>
      </c>
      <c r="E19" s="342">
        <v>120.45477290324619</v>
      </c>
      <c r="F19" s="342">
        <v>171.10995235950796</v>
      </c>
      <c r="G19" s="342" t="s">
        <v>3</v>
      </c>
      <c r="H19" s="342">
        <v>111.91995696923883</v>
      </c>
      <c r="I19" s="342">
        <v>131.82600931181835</v>
      </c>
      <c r="J19" s="350" t="s">
        <v>3</v>
      </c>
      <c r="K19" s="29"/>
      <c r="L19" s="29"/>
      <c r="M19" s="29"/>
      <c r="N19" s="29"/>
      <c r="O19" s="29"/>
      <c r="P19" s="29"/>
      <c r="Q19" s="29"/>
      <c r="R19" s="29"/>
      <c r="S19" s="29"/>
      <c r="T19" s="29"/>
    </row>
    <row r="20" spans="1:20" ht="27" customHeight="1">
      <c r="A20" s="566" t="s">
        <v>671</v>
      </c>
      <c r="B20" s="567"/>
      <c r="C20" s="567"/>
      <c r="D20" s="567"/>
      <c r="E20" s="567"/>
      <c r="F20" s="567"/>
      <c r="G20" s="567"/>
      <c r="H20" s="567"/>
      <c r="I20" s="567"/>
      <c r="J20" s="568"/>
      <c r="K20" s="29"/>
      <c r="L20" s="29"/>
      <c r="M20" s="29"/>
      <c r="N20" s="29"/>
      <c r="O20" s="29"/>
      <c r="P20" s="29"/>
      <c r="Q20" s="29"/>
      <c r="R20" s="29"/>
      <c r="S20" s="29"/>
      <c r="T20" s="29"/>
    </row>
    <row r="21" spans="1:20" ht="15" customHeight="1">
      <c r="A21" s="333">
        <v>2016</v>
      </c>
      <c r="B21" s="334" t="s">
        <v>1</v>
      </c>
      <c r="C21" s="338">
        <v>438892</v>
      </c>
      <c r="D21" s="338">
        <v>88044</v>
      </c>
      <c r="E21" s="338">
        <v>700209</v>
      </c>
      <c r="F21" s="338">
        <v>163014</v>
      </c>
      <c r="G21" s="339">
        <v>40.9</v>
      </c>
      <c r="H21" s="338">
        <v>495784</v>
      </c>
      <c r="I21" s="338">
        <v>119415</v>
      </c>
      <c r="J21" s="340">
        <v>52.1</v>
      </c>
      <c r="K21" s="29"/>
      <c r="L21" s="29"/>
      <c r="M21" s="29"/>
      <c r="N21" s="29"/>
      <c r="O21" s="29"/>
      <c r="P21" s="29"/>
      <c r="Q21" s="29"/>
      <c r="R21" s="29"/>
      <c r="S21" s="29"/>
      <c r="T21" s="29"/>
    </row>
    <row r="22" spans="1:20" ht="15" customHeight="1">
      <c r="A22" s="341"/>
      <c r="B22" s="335" t="s">
        <v>2</v>
      </c>
      <c r="C22" s="336">
        <v>92.1</v>
      </c>
      <c r="D22" s="336">
        <v>76.900000000000006</v>
      </c>
      <c r="E22" s="336">
        <v>97.2</v>
      </c>
      <c r="F22" s="336">
        <v>87.4</v>
      </c>
      <c r="G22" s="336" t="s">
        <v>3</v>
      </c>
      <c r="H22" s="336">
        <v>97.6</v>
      </c>
      <c r="I22" s="336">
        <v>85.8</v>
      </c>
      <c r="J22" s="337" t="s">
        <v>3</v>
      </c>
      <c r="K22" s="29"/>
      <c r="L22" s="29"/>
      <c r="M22" s="29"/>
      <c r="N22" s="29"/>
      <c r="O22" s="29"/>
      <c r="P22" s="29"/>
      <c r="Q22" s="29"/>
      <c r="R22" s="29"/>
      <c r="S22" s="29"/>
      <c r="T22" s="29"/>
    </row>
    <row r="23" spans="1:20" ht="15" customHeight="1">
      <c r="A23" s="333">
        <v>2017</v>
      </c>
      <c r="B23" s="334" t="s">
        <v>1</v>
      </c>
      <c r="C23" s="120">
        <v>489225</v>
      </c>
      <c r="D23" s="120">
        <v>104407</v>
      </c>
      <c r="E23" s="120">
        <v>776813</v>
      </c>
      <c r="F23" s="120">
        <v>186147</v>
      </c>
      <c r="G23" s="130">
        <v>41.3</v>
      </c>
      <c r="H23" s="120">
        <v>551008</v>
      </c>
      <c r="I23" s="120">
        <v>135129</v>
      </c>
      <c r="J23" s="131">
        <v>53.9</v>
      </c>
      <c r="K23" s="29"/>
      <c r="L23" s="29"/>
      <c r="M23" s="29"/>
      <c r="N23" s="29"/>
      <c r="O23" s="29"/>
      <c r="P23" s="29"/>
      <c r="Q23" s="29"/>
      <c r="R23" s="29"/>
      <c r="S23" s="29"/>
      <c r="T23" s="29"/>
    </row>
    <row r="24" spans="1:20" ht="15" customHeight="1">
      <c r="A24" s="333"/>
      <c r="B24" s="335" t="s">
        <v>2</v>
      </c>
      <c r="C24" s="342">
        <f>C23*100/C21</f>
        <v>111.46819718746298</v>
      </c>
      <c r="D24" s="342">
        <f t="shared" ref="D24:I24" si="2">D23*100/D21</f>
        <v>118.58502566898369</v>
      </c>
      <c r="E24" s="342">
        <f t="shared" si="2"/>
        <v>110.94016215158616</v>
      </c>
      <c r="F24" s="342">
        <f t="shared" si="2"/>
        <v>114.19080569767014</v>
      </c>
      <c r="G24" s="342" t="s">
        <v>3</v>
      </c>
      <c r="H24" s="342">
        <f t="shared" si="2"/>
        <v>111.13872170138609</v>
      </c>
      <c r="I24" s="342">
        <f t="shared" si="2"/>
        <v>113.15915086044467</v>
      </c>
      <c r="J24" s="350" t="s">
        <v>3</v>
      </c>
      <c r="K24" s="29"/>
      <c r="L24" s="29"/>
      <c r="M24" s="29"/>
      <c r="N24" s="29"/>
      <c r="O24" s="29"/>
      <c r="P24" s="29"/>
      <c r="Q24" s="29"/>
      <c r="R24" s="29"/>
      <c r="S24" s="29"/>
      <c r="T24" s="29"/>
    </row>
    <row r="25" spans="1:20" ht="15" customHeight="1">
      <c r="A25" s="333">
        <v>2018</v>
      </c>
      <c r="B25" s="334" t="s">
        <v>245</v>
      </c>
      <c r="C25" s="345">
        <v>118831</v>
      </c>
      <c r="D25" s="345">
        <v>21874</v>
      </c>
      <c r="E25" s="345">
        <v>181335</v>
      </c>
      <c r="F25" s="345">
        <v>41685</v>
      </c>
      <c r="G25" s="346">
        <v>34.6</v>
      </c>
      <c r="H25" s="345">
        <v>132449</v>
      </c>
      <c r="I25" s="345">
        <v>31597</v>
      </c>
      <c r="J25" s="347">
        <v>47</v>
      </c>
      <c r="K25" s="352"/>
      <c r="L25" s="351"/>
      <c r="M25" s="351"/>
      <c r="N25" s="351"/>
      <c r="O25" s="354"/>
      <c r="P25" s="351"/>
      <c r="Q25" s="351"/>
      <c r="R25" s="354"/>
      <c r="S25" s="29"/>
      <c r="T25" s="29"/>
    </row>
    <row r="26" spans="1:20" ht="15" customHeight="1">
      <c r="A26" s="343"/>
      <c r="B26" s="344" t="s">
        <v>2</v>
      </c>
      <c r="C26" s="355">
        <v>107.60948310211178</v>
      </c>
      <c r="D26" s="355">
        <v>105.44227524704748</v>
      </c>
      <c r="E26" s="355">
        <v>106.7423667155244</v>
      </c>
      <c r="F26" s="355">
        <v>109.42668136714443</v>
      </c>
      <c r="G26" s="355" t="s">
        <v>3</v>
      </c>
      <c r="H26" s="355">
        <v>107.6593565587762</v>
      </c>
      <c r="I26" s="355">
        <v>110.16700951849657</v>
      </c>
      <c r="J26" s="356" t="s">
        <v>3</v>
      </c>
      <c r="K26" s="29"/>
      <c r="L26" s="29"/>
      <c r="M26" s="29"/>
      <c r="N26" s="29"/>
      <c r="O26" s="29"/>
      <c r="P26" s="29"/>
      <c r="Q26" s="29"/>
      <c r="R26" s="29"/>
      <c r="S26" s="29"/>
      <c r="T26" s="29"/>
    </row>
    <row r="27" spans="1:20" ht="15" customHeight="1">
      <c r="B27" s="202"/>
      <c r="K27" s="29"/>
      <c r="L27" s="29"/>
      <c r="M27" s="29"/>
      <c r="N27" s="29"/>
      <c r="O27" s="29"/>
      <c r="P27" s="29"/>
      <c r="Q27" s="29"/>
      <c r="R27" s="29"/>
      <c r="S27" s="29"/>
      <c r="T27" s="29"/>
    </row>
    <row r="28" spans="1:20" ht="38.25" customHeight="1">
      <c r="A28" s="564" t="s">
        <v>532</v>
      </c>
      <c r="B28" s="564"/>
      <c r="C28" s="564"/>
      <c r="D28" s="564"/>
      <c r="E28" s="564"/>
      <c r="F28" s="564"/>
      <c r="G28" s="564"/>
      <c r="H28" s="564"/>
      <c r="I28" s="564"/>
      <c r="J28" s="564"/>
    </row>
    <row r="29" spans="1:20" ht="36" customHeight="1">
      <c r="A29" s="565" t="s">
        <v>519</v>
      </c>
      <c r="B29" s="565"/>
      <c r="C29" s="565"/>
      <c r="D29" s="565"/>
      <c r="E29" s="565"/>
      <c r="F29" s="565"/>
      <c r="G29" s="565"/>
      <c r="H29" s="565"/>
      <c r="I29" s="565"/>
      <c r="J29" s="565"/>
    </row>
  </sheetData>
  <mergeCells count="12">
    <mergeCell ref="G4:G5"/>
    <mergeCell ref="J4:J5"/>
    <mergeCell ref="A4:B4"/>
    <mergeCell ref="C4:D4"/>
    <mergeCell ref="E4:F4"/>
    <mergeCell ref="H4:I4"/>
    <mergeCell ref="A5:B5"/>
    <mergeCell ref="A28:J28"/>
    <mergeCell ref="A29:J29"/>
    <mergeCell ref="A20:J20"/>
    <mergeCell ref="A6:J6"/>
    <mergeCell ref="A13:J13"/>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zoomScale="120" zoomScaleNormal="120" workbookViewId="0">
      <selection activeCell="K29" sqref="K29"/>
    </sheetView>
  </sheetViews>
  <sheetFormatPr defaultRowHeight="12"/>
  <cols>
    <col min="1" max="2" width="10.85546875" style="3" customWidth="1"/>
    <col min="3" max="5" width="11.5703125" style="3" customWidth="1"/>
    <col min="6" max="6" width="11.140625" style="3" customWidth="1"/>
    <col min="7" max="8" width="11.5703125" style="3" customWidth="1"/>
    <col min="9" max="16384" width="9.140625" style="3"/>
  </cols>
  <sheetData>
    <row r="1" spans="1:9" ht="12.75">
      <c r="A1" s="14" t="s">
        <v>551</v>
      </c>
      <c r="B1" s="15"/>
      <c r="C1" s="5"/>
      <c r="D1" s="6"/>
    </row>
    <row r="2" spans="1:9" ht="12.75">
      <c r="A2" s="62" t="s">
        <v>582</v>
      </c>
      <c r="B2" s="15"/>
      <c r="F2" s="7"/>
      <c r="G2" s="396" t="s">
        <v>862</v>
      </c>
      <c r="H2" s="7"/>
    </row>
    <row r="3" spans="1:9">
      <c r="D3" s="4"/>
      <c r="F3" s="394"/>
      <c r="G3" s="395" t="s">
        <v>863</v>
      </c>
      <c r="H3" s="394"/>
    </row>
    <row r="4" spans="1:9" ht="15" customHeight="1">
      <c r="A4" s="516" t="s">
        <v>545</v>
      </c>
      <c r="B4" s="517"/>
      <c r="C4" s="510" t="s">
        <v>942</v>
      </c>
      <c r="D4" s="510" t="s">
        <v>290</v>
      </c>
      <c r="E4" s="510" t="s">
        <v>291</v>
      </c>
      <c r="F4" s="511" t="s">
        <v>295</v>
      </c>
      <c r="G4" s="164"/>
      <c r="H4" s="511" t="s">
        <v>296</v>
      </c>
    </row>
    <row r="5" spans="1:9" ht="15" customHeight="1">
      <c r="A5" s="518"/>
      <c r="B5" s="519"/>
      <c r="C5" s="510"/>
      <c r="D5" s="510"/>
      <c r="E5" s="510"/>
      <c r="F5" s="510"/>
      <c r="G5" s="510" t="s">
        <v>297</v>
      </c>
      <c r="H5" s="511"/>
    </row>
    <row r="6" spans="1:9" ht="15" customHeight="1">
      <c r="A6" s="512" t="s">
        <v>539</v>
      </c>
      <c r="B6" s="513"/>
      <c r="C6" s="510"/>
      <c r="D6" s="510"/>
      <c r="E6" s="510"/>
      <c r="F6" s="510"/>
      <c r="G6" s="510"/>
      <c r="H6" s="511"/>
    </row>
    <row r="7" spans="1:9" ht="15" customHeight="1">
      <c r="A7" s="512"/>
      <c r="B7" s="513"/>
      <c r="C7" s="510"/>
      <c r="D7" s="510"/>
      <c r="E7" s="510"/>
      <c r="F7" s="510"/>
      <c r="G7" s="510"/>
      <c r="H7" s="511"/>
    </row>
    <row r="8" spans="1:9" ht="15" customHeight="1">
      <c r="A8" s="512"/>
      <c r="B8" s="513"/>
      <c r="C8" s="510" t="s">
        <v>298</v>
      </c>
      <c r="D8" s="510"/>
      <c r="E8" s="510"/>
      <c r="F8" s="510"/>
      <c r="G8" s="510"/>
      <c r="H8" s="511"/>
    </row>
    <row r="9" spans="1:9" ht="15" customHeight="1">
      <c r="A9" s="514"/>
      <c r="B9" s="515"/>
      <c r="C9" s="510"/>
      <c r="D9" s="510"/>
      <c r="E9" s="510"/>
      <c r="F9" s="510"/>
      <c r="G9" s="510"/>
      <c r="H9" s="511"/>
    </row>
    <row r="10" spans="1:9" ht="15" customHeight="1">
      <c r="A10" s="196">
        <v>2015</v>
      </c>
      <c r="B10" s="198" t="s">
        <v>0</v>
      </c>
      <c r="C10" s="83">
        <v>703186</v>
      </c>
      <c r="D10" s="83">
        <v>1151</v>
      </c>
      <c r="E10" s="83">
        <v>2877</v>
      </c>
      <c r="F10" s="83">
        <v>5280</v>
      </c>
      <c r="G10" s="83">
        <v>11</v>
      </c>
      <c r="H10" s="84">
        <v>-2403</v>
      </c>
    </row>
    <row r="11" spans="1:9" ht="15" customHeight="1">
      <c r="A11" s="192"/>
      <c r="B11" s="174" t="s">
        <v>1</v>
      </c>
      <c r="C11" s="83">
        <v>700982</v>
      </c>
      <c r="D11" s="83">
        <v>2981</v>
      </c>
      <c r="E11" s="83">
        <v>5771</v>
      </c>
      <c r="F11" s="83">
        <v>10186</v>
      </c>
      <c r="G11" s="83">
        <v>36</v>
      </c>
      <c r="H11" s="84">
        <v>-4415</v>
      </c>
    </row>
    <row r="12" spans="1:9" ht="15" customHeight="1">
      <c r="A12" s="193"/>
      <c r="B12" s="113" t="s">
        <v>2</v>
      </c>
      <c r="C12" s="85">
        <v>99.3</v>
      </c>
      <c r="D12" s="85">
        <v>100.5</v>
      </c>
      <c r="E12" s="85">
        <v>97.2</v>
      </c>
      <c r="F12" s="85">
        <v>103.8</v>
      </c>
      <c r="G12" s="85">
        <v>156.5</v>
      </c>
      <c r="H12" s="86" t="s">
        <v>3</v>
      </c>
    </row>
    <row r="13" spans="1:9" ht="15" customHeight="1">
      <c r="A13" s="192">
        <v>2016</v>
      </c>
      <c r="B13" s="174" t="s">
        <v>0</v>
      </c>
      <c r="C13" s="83">
        <v>698688</v>
      </c>
      <c r="D13" s="83">
        <v>1222</v>
      </c>
      <c r="E13" s="83">
        <v>2962</v>
      </c>
      <c r="F13" s="83">
        <v>4942</v>
      </c>
      <c r="G13" s="83">
        <v>8</v>
      </c>
      <c r="H13" s="84">
        <v>-1980</v>
      </c>
    </row>
    <row r="14" spans="1:9" ht="15" customHeight="1">
      <c r="A14" s="192"/>
      <c r="B14" s="174" t="s">
        <v>1</v>
      </c>
      <c r="C14" s="83">
        <v>696503</v>
      </c>
      <c r="D14" s="83">
        <v>3149</v>
      </c>
      <c r="E14" s="83">
        <v>6143</v>
      </c>
      <c r="F14" s="83">
        <v>9663</v>
      </c>
      <c r="G14" s="83">
        <v>24</v>
      </c>
      <c r="H14" s="84">
        <v>-3520</v>
      </c>
      <c r="I14" s="59"/>
    </row>
    <row r="15" spans="1:9" ht="15" customHeight="1">
      <c r="A15" s="192"/>
      <c r="B15" s="113" t="s">
        <v>2</v>
      </c>
      <c r="C15" s="87">
        <v>99.4</v>
      </c>
      <c r="D15" s="87">
        <v>105.6</v>
      </c>
      <c r="E15" s="87">
        <v>106.4</v>
      </c>
      <c r="F15" s="87">
        <v>94.9</v>
      </c>
      <c r="G15" s="87">
        <v>66.7</v>
      </c>
      <c r="H15" s="86" t="s">
        <v>3</v>
      </c>
      <c r="I15" s="59"/>
    </row>
    <row r="16" spans="1:9" ht="15" customHeight="1">
      <c r="A16" s="192">
        <v>2017</v>
      </c>
      <c r="B16" s="173" t="s">
        <v>0</v>
      </c>
      <c r="C16" s="83">
        <v>693797</v>
      </c>
      <c r="D16" s="83">
        <v>1164</v>
      </c>
      <c r="E16" s="83">
        <v>3118</v>
      </c>
      <c r="F16" s="83">
        <v>5258</v>
      </c>
      <c r="G16" s="83">
        <v>14</v>
      </c>
      <c r="H16" s="84">
        <v>-2140</v>
      </c>
      <c r="I16" s="59"/>
    </row>
    <row r="17" spans="1:9" ht="15" customHeight="1">
      <c r="A17" s="193"/>
      <c r="B17" s="174" t="s">
        <v>1</v>
      </c>
      <c r="C17" s="88">
        <v>690422</v>
      </c>
      <c r="D17" s="88">
        <v>3185</v>
      </c>
      <c r="E17" s="88">
        <v>6273</v>
      </c>
      <c r="F17" s="88">
        <v>10055</v>
      </c>
      <c r="G17" s="89">
        <v>27</v>
      </c>
      <c r="H17" s="90">
        <v>-3782</v>
      </c>
      <c r="I17" s="59"/>
    </row>
    <row r="18" spans="1:9" ht="15" customHeight="1">
      <c r="A18" s="194"/>
      <c r="B18" s="117" t="s">
        <v>2</v>
      </c>
      <c r="C18" s="91">
        <v>99.1</v>
      </c>
      <c r="D18" s="91">
        <v>101.1</v>
      </c>
      <c r="E18" s="91">
        <v>102.1</v>
      </c>
      <c r="F18" s="91">
        <v>104.1</v>
      </c>
      <c r="G18" s="91">
        <v>112.5</v>
      </c>
      <c r="H18" s="92" t="s">
        <v>3</v>
      </c>
      <c r="I18" s="59"/>
    </row>
    <row r="19" spans="1:9">
      <c r="B19" s="412"/>
      <c r="C19" s="412"/>
    </row>
    <row r="20" spans="1:9">
      <c r="A20" s="11" t="s">
        <v>943</v>
      </c>
      <c r="B20" s="11"/>
      <c r="C20" s="11"/>
      <c r="D20" s="11"/>
    </row>
    <row r="21" spans="1:9">
      <c r="A21" s="167" t="s">
        <v>944</v>
      </c>
      <c r="B21" s="12"/>
      <c r="C21" s="11"/>
      <c r="D21" s="11"/>
    </row>
  </sheetData>
  <mergeCells count="9">
    <mergeCell ref="C8:H9"/>
    <mergeCell ref="A6:B9"/>
    <mergeCell ref="A4:B5"/>
    <mergeCell ref="C4:C7"/>
    <mergeCell ref="H4:H7"/>
    <mergeCell ref="G5:G7"/>
    <mergeCell ref="F4:F7"/>
    <mergeCell ref="D4:D7"/>
    <mergeCell ref="E4:E7"/>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view="pageBreakPreview" zoomScale="60" zoomScaleNormal="110" workbookViewId="0">
      <selection activeCell="I19" sqref="I19"/>
    </sheetView>
  </sheetViews>
  <sheetFormatPr defaultRowHeight="14.25"/>
  <cols>
    <col min="1" max="2" width="6.7109375" style="2" customWidth="1"/>
    <col min="3" max="3" width="15.42578125" style="2" customWidth="1"/>
    <col min="4" max="7" width="15.7109375" style="2" customWidth="1"/>
    <col min="8" max="16384" width="9.140625" style="2"/>
  </cols>
  <sheetData>
    <row r="1" spans="1:7">
      <c r="A1" s="37" t="s">
        <v>570</v>
      </c>
      <c r="B1" s="37"/>
      <c r="C1" s="38"/>
      <c r="F1" s="3"/>
    </row>
    <row r="2" spans="1:7">
      <c r="A2" s="64" t="s">
        <v>587</v>
      </c>
      <c r="B2" s="39"/>
      <c r="C2" s="15"/>
      <c r="F2" s="396" t="s">
        <v>862</v>
      </c>
    </row>
    <row r="3" spans="1:7">
      <c r="F3" s="395" t="s">
        <v>863</v>
      </c>
    </row>
    <row r="4" spans="1:7" ht="30" customHeight="1">
      <c r="A4" s="520" t="s">
        <v>549</v>
      </c>
      <c r="B4" s="510"/>
      <c r="C4" s="510" t="s">
        <v>406</v>
      </c>
      <c r="D4" s="510"/>
      <c r="E4" s="510"/>
      <c r="F4" s="510" t="s">
        <v>407</v>
      </c>
      <c r="G4" s="511" t="s">
        <v>408</v>
      </c>
    </row>
    <row r="5" spans="1:7" ht="30" customHeight="1">
      <c r="A5" s="520"/>
      <c r="B5" s="510"/>
      <c r="C5" s="510" t="s">
        <v>409</v>
      </c>
      <c r="D5" s="510" t="s">
        <v>410</v>
      </c>
      <c r="E5" s="510"/>
      <c r="F5" s="510"/>
      <c r="G5" s="511"/>
    </row>
    <row r="6" spans="1:7" ht="30" customHeight="1">
      <c r="A6" s="520"/>
      <c r="B6" s="510"/>
      <c r="C6" s="510"/>
      <c r="D6" s="150" t="s">
        <v>411</v>
      </c>
      <c r="E6" s="150" t="s">
        <v>412</v>
      </c>
      <c r="F6" s="510"/>
      <c r="G6" s="511"/>
    </row>
    <row r="7" spans="1:7" ht="15" customHeight="1">
      <c r="A7" s="363">
        <v>2017</v>
      </c>
      <c r="B7" s="198" t="s">
        <v>164</v>
      </c>
      <c r="C7" s="133">
        <v>-4.5999999999999996</v>
      </c>
      <c r="D7" s="133">
        <v>4.4000000000000004</v>
      </c>
      <c r="E7" s="133">
        <v>-23</v>
      </c>
      <c r="F7" s="133">
        <v>13</v>
      </c>
      <c r="G7" s="134">
        <v>93.5</v>
      </c>
    </row>
    <row r="8" spans="1:7" ht="15" customHeight="1">
      <c r="A8" s="199"/>
      <c r="B8" s="174" t="s">
        <v>120</v>
      </c>
      <c r="C8" s="133">
        <v>-1.1000000000000001</v>
      </c>
      <c r="D8" s="133">
        <v>14.2</v>
      </c>
      <c r="E8" s="133">
        <v>-11.6</v>
      </c>
      <c r="F8" s="133">
        <v>43.7</v>
      </c>
      <c r="G8" s="134">
        <v>59.6</v>
      </c>
    </row>
    <row r="9" spans="1:7">
      <c r="A9" s="199"/>
      <c r="B9" s="174" t="s">
        <v>21</v>
      </c>
      <c r="C9" s="133">
        <v>5.9</v>
      </c>
      <c r="D9" s="133">
        <v>20.7</v>
      </c>
      <c r="E9" s="133">
        <v>-3.2</v>
      </c>
      <c r="F9" s="133">
        <v>52.1</v>
      </c>
      <c r="G9" s="134">
        <v>125.7</v>
      </c>
    </row>
    <row r="10" spans="1:7">
      <c r="A10" s="199"/>
      <c r="B10" s="174" t="s">
        <v>121</v>
      </c>
      <c r="C10" s="133">
        <v>7</v>
      </c>
      <c r="D10" s="133">
        <v>22.5</v>
      </c>
      <c r="E10" s="133">
        <v>-4.3</v>
      </c>
      <c r="F10" s="133">
        <v>69</v>
      </c>
      <c r="G10" s="134">
        <v>134.9</v>
      </c>
    </row>
    <row r="11" spans="1:7">
      <c r="A11" s="199"/>
      <c r="B11" s="174" t="s">
        <v>122</v>
      </c>
      <c r="C11" s="133">
        <v>13.7</v>
      </c>
      <c r="D11" s="133">
        <v>27.8</v>
      </c>
      <c r="E11" s="133">
        <v>-3.3</v>
      </c>
      <c r="F11" s="133">
        <v>46.4</v>
      </c>
      <c r="G11" s="134">
        <v>237.9</v>
      </c>
    </row>
    <row r="12" spans="1:7">
      <c r="A12" s="199"/>
      <c r="B12" s="174" t="s">
        <v>123</v>
      </c>
      <c r="C12" s="133">
        <v>17.399999999999999</v>
      </c>
      <c r="D12" s="133">
        <v>29.9</v>
      </c>
      <c r="E12" s="133">
        <v>5.2</v>
      </c>
      <c r="F12" s="133">
        <v>104.4</v>
      </c>
      <c r="G12" s="134">
        <v>262.10000000000002</v>
      </c>
    </row>
    <row r="13" spans="1:7">
      <c r="A13" s="199"/>
      <c r="B13" s="174" t="s">
        <v>259</v>
      </c>
      <c r="C13" s="133">
        <v>18.100000000000001</v>
      </c>
      <c r="D13" s="133">
        <v>31</v>
      </c>
      <c r="E13" s="133">
        <v>6.8</v>
      </c>
      <c r="F13" s="133">
        <v>69.7</v>
      </c>
      <c r="G13" s="134">
        <v>233.8</v>
      </c>
    </row>
    <row r="14" spans="1:7">
      <c r="A14" s="199"/>
      <c r="B14" s="174" t="s">
        <v>260</v>
      </c>
      <c r="C14" s="133">
        <v>19.100000000000001</v>
      </c>
      <c r="D14" s="133">
        <v>34.9</v>
      </c>
      <c r="E14" s="133">
        <v>7.1</v>
      </c>
      <c r="F14" s="133">
        <v>69.5</v>
      </c>
      <c r="G14" s="134">
        <v>246</v>
      </c>
    </row>
    <row r="15" spans="1:7">
      <c r="A15" s="199"/>
      <c r="B15" s="174" t="s">
        <v>224</v>
      </c>
      <c r="C15" s="133">
        <v>13.5</v>
      </c>
      <c r="D15" s="133">
        <v>24.3</v>
      </c>
      <c r="E15" s="133">
        <v>3.6</v>
      </c>
      <c r="F15" s="133">
        <v>186.6</v>
      </c>
      <c r="G15" s="134">
        <v>110.9</v>
      </c>
    </row>
    <row r="16" spans="1:7">
      <c r="A16" s="199"/>
      <c r="B16" s="174" t="s">
        <v>124</v>
      </c>
      <c r="C16" s="128">
        <v>9.6999999999999993</v>
      </c>
      <c r="D16" s="128">
        <v>22.5</v>
      </c>
      <c r="E16" s="133">
        <v>-0.2</v>
      </c>
      <c r="F16" s="133">
        <v>90.6</v>
      </c>
      <c r="G16" s="134">
        <v>94.7</v>
      </c>
    </row>
    <row r="17" spans="1:7">
      <c r="A17" s="199"/>
      <c r="B17" s="174" t="s">
        <v>125</v>
      </c>
      <c r="C17" s="128">
        <v>5</v>
      </c>
      <c r="D17" s="128">
        <v>13.1</v>
      </c>
      <c r="E17" s="133">
        <v>-2.6</v>
      </c>
      <c r="F17" s="133">
        <v>46.6</v>
      </c>
      <c r="G17" s="134">
        <v>49.6</v>
      </c>
    </row>
    <row r="18" spans="1:7">
      <c r="A18" s="199"/>
      <c r="B18" s="174" t="s">
        <v>20</v>
      </c>
      <c r="C18" s="128">
        <v>2.4</v>
      </c>
      <c r="D18" s="128">
        <v>12.6</v>
      </c>
      <c r="E18" s="133">
        <v>-3.4</v>
      </c>
      <c r="F18" s="133">
        <v>40.200000000000003</v>
      </c>
      <c r="G18" s="134">
        <v>35.6</v>
      </c>
    </row>
    <row r="19" spans="1:7">
      <c r="A19" s="199">
        <v>2018</v>
      </c>
      <c r="B19" s="174" t="s">
        <v>164</v>
      </c>
      <c r="C19" s="128">
        <v>1.1000000000000001</v>
      </c>
      <c r="D19" s="128">
        <v>9.5</v>
      </c>
      <c r="E19" s="133">
        <v>-8.1999999999999993</v>
      </c>
      <c r="F19" s="133">
        <v>27.2</v>
      </c>
      <c r="G19" s="134">
        <v>45.9</v>
      </c>
    </row>
    <row r="20" spans="1:7">
      <c r="A20" s="442"/>
      <c r="B20" s="175" t="s">
        <v>120</v>
      </c>
      <c r="C20" s="135">
        <v>-3.3</v>
      </c>
      <c r="D20" s="135">
        <v>5.8</v>
      </c>
      <c r="E20" s="129">
        <v>-17.899999999999999</v>
      </c>
      <c r="F20" s="129">
        <v>4.5999999999999996</v>
      </c>
      <c r="G20" s="136">
        <v>83.4</v>
      </c>
    </row>
    <row r="21" spans="1:7">
      <c r="A21" s="442"/>
      <c r="B21" s="175" t="s">
        <v>21</v>
      </c>
      <c r="C21" s="135">
        <v>0.6</v>
      </c>
      <c r="D21" s="135">
        <v>16.3</v>
      </c>
      <c r="E21" s="129">
        <v>-16.899999999999999</v>
      </c>
      <c r="F21" s="129">
        <v>16</v>
      </c>
      <c r="G21" s="136">
        <v>135.5</v>
      </c>
    </row>
    <row r="22" spans="1:7">
      <c r="A22" s="36"/>
      <c r="B22" s="50"/>
      <c r="C22" s="42"/>
      <c r="D22" s="32"/>
      <c r="E22" s="51"/>
      <c r="F22" s="51"/>
      <c r="G22" s="41"/>
    </row>
    <row r="23" spans="1:7">
      <c r="A23" s="9" t="s">
        <v>126</v>
      </c>
      <c r="B23" s="9"/>
      <c r="C23" s="3"/>
      <c r="D23" s="3"/>
      <c r="E23" s="3"/>
      <c r="F23" s="3"/>
      <c r="G23" s="3"/>
    </row>
    <row r="24" spans="1:7">
      <c r="A24" s="166" t="s">
        <v>127</v>
      </c>
      <c r="B24" s="47"/>
      <c r="C24" s="3"/>
      <c r="D24" s="3"/>
      <c r="E24" s="3"/>
      <c r="F24" s="3"/>
      <c r="G24" s="3"/>
    </row>
    <row r="26" spans="1:7">
      <c r="A26" s="24"/>
      <c r="B26" s="24"/>
    </row>
  </sheetData>
  <mergeCells count="6">
    <mergeCell ref="C5:C6"/>
    <mergeCell ref="A4:B6"/>
    <mergeCell ref="C4:E4"/>
    <mergeCell ref="F4:F6"/>
    <mergeCell ref="G4:G6"/>
    <mergeCell ref="D5:E5"/>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view="pageBreakPreview" zoomScale="60" zoomScaleNormal="100" workbookViewId="0">
      <selection activeCell="F1" sqref="F1:F3"/>
    </sheetView>
  </sheetViews>
  <sheetFormatPr defaultRowHeight="14.25"/>
  <cols>
    <col min="1" max="1" width="40.5703125" style="2" customWidth="1"/>
    <col min="2" max="2" width="3.5703125" style="2" customWidth="1"/>
    <col min="3" max="6" width="15.7109375" style="2" customWidth="1"/>
    <col min="7" max="16384" width="9.140625" style="2"/>
  </cols>
  <sheetData>
    <row r="1" spans="1:6">
      <c r="A1" s="14" t="s">
        <v>626</v>
      </c>
      <c r="F1" s="3"/>
    </row>
    <row r="2" spans="1:6">
      <c r="A2" s="63" t="s">
        <v>588</v>
      </c>
      <c r="F2" s="396" t="s">
        <v>862</v>
      </c>
    </row>
    <row r="3" spans="1:6">
      <c r="F3" s="395" t="s">
        <v>863</v>
      </c>
    </row>
    <row r="4" spans="1:6" ht="30" customHeight="1">
      <c r="A4" s="516" t="s">
        <v>548</v>
      </c>
      <c r="B4" s="517"/>
      <c r="C4" s="510" t="s">
        <v>413</v>
      </c>
      <c r="D4" s="510" t="s">
        <v>414</v>
      </c>
      <c r="E4" s="510"/>
      <c r="F4" s="511"/>
    </row>
    <row r="5" spans="1:6" ht="86.25" customHeight="1">
      <c r="A5" s="571" t="s">
        <v>527</v>
      </c>
      <c r="B5" s="572"/>
      <c r="C5" s="510"/>
      <c r="D5" s="150" t="s">
        <v>415</v>
      </c>
      <c r="E5" s="150" t="s">
        <v>416</v>
      </c>
      <c r="F5" s="153" t="s">
        <v>417</v>
      </c>
    </row>
    <row r="6" spans="1:6" ht="15" customHeight="1">
      <c r="A6" s="294" t="s">
        <v>128</v>
      </c>
      <c r="B6" s="295" t="s">
        <v>5</v>
      </c>
      <c r="C6" s="284">
        <v>93448</v>
      </c>
      <c r="D6" s="284">
        <v>1792</v>
      </c>
      <c r="E6" s="284">
        <v>91256</v>
      </c>
      <c r="F6" s="296">
        <v>63203</v>
      </c>
    </row>
    <row r="7" spans="1:6" ht="15" customHeight="1">
      <c r="A7" s="297" t="s">
        <v>31</v>
      </c>
      <c r="B7" s="173" t="s">
        <v>4</v>
      </c>
      <c r="C7" s="162">
        <v>93285</v>
      </c>
      <c r="D7" s="162">
        <v>1794</v>
      </c>
      <c r="E7" s="162">
        <v>91036</v>
      </c>
      <c r="F7" s="163">
        <v>62736</v>
      </c>
    </row>
    <row r="8" spans="1:6" ht="15" customHeight="1">
      <c r="A8" s="298" t="s">
        <v>75</v>
      </c>
      <c r="B8" s="175"/>
      <c r="C8" s="287"/>
      <c r="D8" s="287"/>
      <c r="E8" s="287"/>
      <c r="F8" s="299"/>
    </row>
    <row r="9" spans="1:6" ht="15" customHeight="1">
      <c r="A9" s="300" t="s">
        <v>641</v>
      </c>
      <c r="B9" s="173"/>
      <c r="C9" s="162"/>
      <c r="D9" s="162"/>
      <c r="E9" s="162"/>
      <c r="F9" s="163"/>
    </row>
    <row r="10" spans="1:6" ht="15" customHeight="1">
      <c r="A10" s="191" t="s">
        <v>129</v>
      </c>
      <c r="B10" s="175" t="s">
        <v>5</v>
      </c>
      <c r="C10" s="137">
        <v>268</v>
      </c>
      <c r="D10" s="137" t="s">
        <v>22</v>
      </c>
      <c r="E10" s="137">
        <v>268</v>
      </c>
      <c r="F10" s="138">
        <v>185</v>
      </c>
    </row>
    <row r="11" spans="1:6" ht="15" customHeight="1">
      <c r="A11" s="297" t="s">
        <v>130</v>
      </c>
      <c r="B11" s="173" t="s">
        <v>4</v>
      </c>
      <c r="C11" s="162">
        <v>271</v>
      </c>
      <c r="D11" s="162" t="s">
        <v>22</v>
      </c>
      <c r="E11" s="162">
        <v>271</v>
      </c>
      <c r="F11" s="163">
        <v>186</v>
      </c>
    </row>
    <row r="12" spans="1:6" ht="15" customHeight="1">
      <c r="A12" s="191" t="s">
        <v>131</v>
      </c>
      <c r="B12" s="175" t="s">
        <v>5</v>
      </c>
      <c r="C12" s="137">
        <v>10264</v>
      </c>
      <c r="D12" s="137">
        <v>22</v>
      </c>
      <c r="E12" s="137">
        <v>10209</v>
      </c>
      <c r="F12" s="138">
        <v>7007</v>
      </c>
    </row>
    <row r="13" spans="1:6" ht="15" customHeight="1">
      <c r="A13" s="297" t="s">
        <v>132</v>
      </c>
      <c r="B13" s="173" t="s">
        <v>4</v>
      </c>
      <c r="C13" s="162">
        <v>10168</v>
      </c>
      <c r="D13" s="162">
        <v>22</v>
      </c>
      <c r="E13" s="162">
        <v>10112</v>
      </c>
      <c r="F13" s="163">
        <v>6911</v>
      </c>
    </row>
    <row r="14" spans="1:6" ht="15" customHeight="1">
      <c r="A14" s="298" t="s">
        <v>133</v>
      </c>
      <c r="B14" s="175" t="s">
        <v>5</v>
      </c>
      <c r="C14" s="137">
        <v>9896</v>
      </c>
      <c r="D14" s="137">
        <v>15</v>
      </c>
      <c r="E14" s="137">
        <v>9852</v>
      </c>
      <c r="F14" s="138">
        <v>6866</v>
      </c>
    </row>
    <row r="15" spans="1:6" ht="15" customHeight="1">
      <c r="A15" s="300" t="s">
        <v>19</v>
      </c>
      <c r="B15" s="173" t="s">
        <v>4</v>
      </c>
      <c r="C15" s="162">
        <v>9799</v>
      </c>
      <c r="D15" s="162">
        <v>15</v>
      </c>
      <c r="E15" s="162">
        <v>9756</v>
      </c>
      <c r="F15" s="163">
        <v>6774</v>
      </c>
    </row>
    <row r="16" spans="1:6" ht="15" customHeight="1">
      <c r="A16" s="191" t="s">
        <v>134</v>
      </c>
      <c r="B16" s="175" t="s">
        <v>5</v>
      </c>
      <c r="C16" s="137">
        <v>7363</v>
      </c>
      <c r="D16" s="137">
        <v>5</v>
      </c>
      <c r="E16" s="137">
        <v>7307</v>
      </c>
      <c r="F16" s="138">
        <v>5563</v>
      </c>
    </row>
    <row r="17" spans="1:6" ht="15" customHeight="1">
      <c r="A17" s="297" t="s">
        <v>135</v>
      </c>
      <c r="B17" s="173" t="s">
        <v>4</v>
      </c>
      <c r="C17" s="162">
        <v>7357</v>
      </c>
      <c r="D17" s="162">
        <v>5</v>
      </c>
      <c r="E17" s="162">
        <v>7288</v>
      </c>
      <c r="F17" s="163">
        <v>5512</v>
      </c>
    </row>
    <row r="18" spans="1:6" ht="15" customHeight="1">
      <c r="A18" s="191" t="s">
        <v>418</v>
      </c>
      <c r="B18" s="175" t="s">
        <v>5</v>
      </c>
      <c r="C18" s="137">
        <v>22626</v>
      </c>
      <c r="D18" s="137">
        <v>16</v>
      </c>
      <c r="E18" s="137">
        <v>22534</v>
      </c>
      <c r="F18" s="138">
        <v>15591</v>
      </c>
    </row>
    <row r="19" spans="1:6" ht="15" customHeight="1">
      <c r="A19" s="297" t="s">
        <v>642</v>
      </c>
      <c r="B19" s="173" t="s">
        <v>4</v>
      </c>
      <c r="C19" s="162">
        <v>22366</v>
      </c>
      <c r="D19" s="162">
        <v>16</v>
      </c>
      <c r="E19" s="162">
        <v>22268</v>
      </c>
      <c r="F19" s="163">
        <v>15316</v>
      </c>
    </row>
    <row r="20" spans="1:6" ht="15" customHeight="1">
      <c r="A20" s="191" t="s">
        <v>136</v>
      </c>
      <c r="B20" s="175" t="s">
        <v>5</v>
      </c>
      <c r="C20" s="137">
        <v>5628</v>
      </c>
      <c r="D20" s="137">
        <v>3</v>
      </c>
      <c r="E20" s="137">
        <v>5616</v>
      </c>
      <c r="F20" s="138">
        <v>5037</v>
      </c>
    </row>
    <row r="21" spans="1:6" ht="15" customHeight="1">
      <c r="A21" s="297" t="s">
        <v>137</v>
      </c>
      <c r="B21" s="173" t="s">
        <v>4</v>
      </c>
      <c r="C21" s="162">
        <v>5603</v>
      </c>
      <c r="D21" s="162">
        <v>3</v>
      </c>
      <c r="E21" s="162">
        <v>5588</v>
      </c>
      <c r="F21" s="163">
        <v>4998</v>
      </c>
    </row>
    <row r="22" spans="1:6" ht="15" customHeight="1">
      <c r="A22" s="191" t="s">
        <v>419</v>
      </c>
      <c r="B22" s="175" t="s">
        <v>5</v>
      </c>
      <c r="C22" s="137">
        <v>2454</v>
      </c>
      <c r="D22" s="137">
        <v>8</v>
      </c>
      <c r="E22" s="137">
        <v>2428</v>
      </c>
      <c r="F22" s="138">
        <v>1524</v>
      </c>
    </row>
    <row r="23" spans="1:6" ht="15" customHeight="1">
      <c r="A23" s="297" t="s">
        <v>643</v>
      </c>
      <c r="B23" s="173" t="s">
        <v>4</v>
      </c>
      <c r="C23" s="162">
        <v>2455</v>
      </c>
      <c r="D23" s="162">
        <v>8</v>
      </c>
      <c r="E23" s="162">
        <v>2427</v>
      </c>
      <c r="F23" s="163">
        <v>1517</v>
      </c>
    </row>
    <row r="24" spans="1:6" ht="15" customHeight="1">
      <c r="A24" s="191" t="s">
        <v>138</v>
      </c>
      <c r="B24" s="175" t="s">
        <v>5</v>
      </c>
      <c r="C24" s="137">
        <v>3889</v>
      </c>
      <c r="D24" s="137">
        <v>3</v>
      </c>
      <c r="E24" s="137">
        <v>3856</v>
      </c>
      <c r="F24" s="138">
        <v>2692</v>
      </c>
    </row>
    <row r="25" spans="1:6" ht="15" customHeight="1">
      <c r="A25" s="297" t="s">
        <v>139</v>
      </c>
      <c r="B25" s="173" t="s">
        <v>4</v>
      </c>
      <c r="C25" s="162">
        <v>3944</v>
      </c>
      <c r="D25" s="162">
        <v>3</v>
      </c>
      <c r="E25" s="162">
        <v>3908</v>
      </c>
      <c r="F25" s="163">
        <v>2741</v>
      </c>
    </row>
    <row r="26" spans="1:6" ht="15" customHeight="1">
      <c r="A26" s="191" t="s">
        <v>140</v>
      </c>
      <c r="B26" s="175" t="s">
        <v>5</v>
      </c>
      <c r="C26" s="137">
        <v>3148</v>
      </c>
      <c r="D26" s="137">
        <v>2</v>
      </c>
      <c r="E26" s="137">
        <v>3127</v>
      </c>
      <c r="F26" s="138">
        <v>2457</v>
      </c>
    </row>
    <row r="27" spans="1:6" ht="15" customHeight="1">
      <c r="A27" s="297" t="s">
        <v>141</v>
      </c>
      <c r="B27" s="173" t="s">
        <v>4</v>
      </c>
      <c r="C27" s="162">
        <v>3133</v>
      </c>
      <c r="D27" s="162">
        <v>2</v>
      </c>
      <c r="E27" s="162">
        <v>3108</v>
      </c>
      <c r="F27" s="163">
        <v>2434</v>
      </c>
    </row>
    <row r="28" spans="1:6" ht="15" customHeight="1">
      <c r="A28" s="191" t="s">
        <v>420</v>
      </c>
      <c r="B28" s="175" t="s">
        <v>5</v>
      </c>
      <c r="C28" s="137">
        <v>5550</v>
      </c>
      <c r="D28" s="137">
        <v>981</v>
      </c>
      <c r="E28" s="137">
        <v>4527</v>
      </c>
      <c r="F28" s="138">
        <v>1143</v>
      </c>
    </row>
    <row r="29" spans="1:6" ht="15" customHeight="1">
      <c r="A29" s="297" t="s">
        <v>256</v>
      </c>
      <c r="B29" s="173" t="s">
        <v>4</v>
      </c>
      <c r="C29" s="162">
        <v>5618</v>
      </c>
      <c r="D29" s="162">
        <v>983</v>
      </c>
      <c r="E29" s="162">
        <v>4589</v>
      </c>
      <c r="F29" s="163">
        <v>1156</v>
      </c>
    </row>
    <row r="30" spans="1:6" ht="15" customHeight="1">
      <c r="A30" s="191" t="s">
        <v>142</v>
      </c>
      <c r="B30" s="175" t="s">
        <v>5</v>
      </c>
      <c r="C30" s="137">
        <v>11065</v>
      </c>
      <c r="D30" s="137">
        <v>27</v>
      </c>
      <c r="E30" s="137">
        <v>10977</v>
      </c>
      <c r="F30" s="138">
        <v>8509</v>
      </c>
    </row>
    <row r="31" spans="1:6" ht="15" customHeight="1">
      <c r="A31" s="297" t="s">
        <v>143</v>
      </c>
      <c r="B31" s="173" t="s">
        <v>4</v>
      </c>
      <c r="C31" s="162">
        <v>11084</v>
      </c>
      <c r="D31" s="162">
        <v>27</v>
      </c>
      <c r="E31" s="162">
        <v>10991</v>
      </c>
      <c r="F31" s="163">
        <v>8473</v>
      </c>
    </row>
    <row r="32" spans="1:6" ht="15" customHeight="1">
      <c r="A32" s="191" t="s">
        <v>421</v>
      </c>
      <c r="B32" s="175" t="s">
        <v>5</v>
      </c>
      <c r="C32" s="137">
        <v>3071</v>
      </c>
      <c r="D32" s="137">
        <v>3</v>
      </c>
      <c r="E32" s="137">
        <v>3041</v>
      </c>
      <c r="F32" s="138">
        <v>2076</v>
      </c>
    </row>
    <row r="33" spans="1:8" ht="15" customHeight="1">
      <c r="A33" s="297" t="s">
        <v>255</v>
      </c>
      <c r="B33" s="173" t="s">
        <v>4</v>
      </c>
      <c r="C33" s="162">
        <v>3101</v>
      </c>
      <c r="D33" s="162">
        <v>3</v>
      </c>
      <c r="E33" s="162">
        <v>3063</v>
      </c>
      <c r="F33" s="163">
        <v>2068</v>
      </c>
    </row>
    <row r="34" spans="1:8" ht="15" customHeight="1">
      <c r="A34" s="191" t="s">
        <v>144</v>
      </c>
      <c r="B34" s="175" t="s">
        <v>5</v>
      </c>
      <c r="C34" s="137">
        <v>3229</v>
      </c>
      <c r="D34" s="137">
        <v>504</v>
      </c>
      <c r="E34" s="137">
        <v>2718</v>
      </c>
      <c r="F34" s="138">
        <v>1852</v>
      </c>
    </row>
    <row r="35" spans="1:8" ht="15" customHeight="1">
      <c r="A35" s="297" t="s">
        <v>145</v>
      </c>
      <c r="B35" s="173" t="s">
        <v>4</v>
      </c>
      <c r="C35" s="162">
        <v>3234</v>
      </c>
      <c r="D35" s="162">
        <v>507</v>
      </c>
      <c r="E35" s="162">
        <v>2717</v>
      </c>
      <c r="F35" s="163">
        <v>1848</v>
      </c>
    </row>
    <row r="36" spans="1:8" ht="15" customHeight="1">
      <c r="A36" s="191" t="s">
        <v>146</v>
      </c>
      <c r="B36" s="175" t="s">
        <v>5</v>
      </c>
      <c r="C36" s="137">
        <v>6650</v>
      </c>
      <c r="D36" s="137">
        <v>79</v>
      </c>
      <c r="E36" s="137">
        <v>6560</v>
      </c>
      <c r="F36" s="138">
        <v>5962</v>
      </c>
    </row>
    <row r="37" spans="1:8" ht="15" customHeight="1">
      <c r="A37" s="297" t="s">
        <v>147</v>
      </c>
      <c r="B37" s="173" t="s">
        <v>4</v>
      </c>
      <c r="C37" s="162">
        <v>6674</v>
      </c>
      <c r="D37" s="162">
        <v>79</v>
      </c>
      <c r="E37" s="162">
        <v>6585</v>
      </c>
      <c r="F37" s="163">
        <v>5980</v>
      </c>
    </row>
    <row r="38" spans="1:8" ht="15" customHeight="1">
      <c r="A38" s="191" t="s">
        <v>148</v>
      </c>
      <c r="B38" s="175" t="s">
        <v>5</v>
      </c>
      <c r="C38" s="137">
        <v>1504</v>
      </c>
      <c r="D38" s="137">
        <v>46</v>
      </c>
      <c r="E38" s="137">
        <v>1452</v>
      </c>
      <c r="F38" s="138">
        <v>771</v>
      </c>
    </row>
    <row r="39" spans="1:8" ht="15" customHeight="1">
      <c r="A39" s="297" t="s">
        <v>149</v>
      </c>
      <c r="B39" s="173" t="s">
        <v>4</v>
      </c>
      <c r="C39" s="162">
        <v>1501</v>
      </c>
      <c r="D39" s="162">
        <v>43</v>
      </c>
      <c r="E39" s="162">
        <v>1452</v>
      </c>
      <c r="F39" s="163">
        <v>769</v>
      </c>
    </row>
    <row r="40" spans="1:8" ht="15" customHeight="1">
      <c r="A40" s="191" t="s">
        <v>150</v>
      </c>
      <c r="B40" s="175" t="s">
        <v>5</v>
      </c>
      <c r="C40" s="137">
        <v>6618</v>
      </c>
      <c r="D40" s="137" t="s">
        <v>22</v>
      </c>
      <c r="E40" s="137">
        <v>6611</v>
      </c>
      <c r="F40" s="138">
        <v>2832</v>
      </c>
    </row>
    <row r="41" spans="1:8" ht="15" customHeight="1">
      <c r="A41" s="301" t="s">
        <v>151</v>
      </c>
      <c r="B41" s="302" t="s">
        <v>4</v>
      </c>
      <c r="C41" s="303">
        <v>6647</v>
      </c>
      <c r="D41" s="303" t="s">
        <v>22</v>
      </c>
      <c r="E41" s="303">
        <v>6636</v>
      </c>
      <c r="F41" s="304">
        <v>2822</v>
      </c>
      <c r="G41" s="29"/>
    </row>
    <row r="42" spans="1:8">
      <c r="A42" s="29"/>
      <c r="B42" s="29"/>
      <c r="C42" s="29"/>
      <c r="D42" s="29"/>
      <c r="E42" s="29"/>
      <c r="F42" s="29"/>
      <c r="G42" s="29"/>
      <c r="H42" s="29"/>
    </row>
    <row r="43" spans="1:8" ht="24.75" customHeight="1">
      <c r="A43" s="564" t="s">
        <v>533</v>
      </c>
      <c r="B43" s="564"/>
      <c r="C43" s="564"/>
      <c r="D43" s="564"/>
      <c r="E43" s="564"/>
      <c r="F43" s="564"/>
    </row>
    <row r="44" spans="1:8" ht="24.75" customHeight="1">
      <c r="A44" s="565" t="s">
        <v>518</v>
      </c>
      <c r="B44" s="565"/>
      <c r="C44" s="565"/>
      <c r="D44" s="565"/>
      <c r="E44" s="565"/>
      <c r="F44" s="565"/>
    </row>
  </sheetData>
  <mergeCells count="6">
    <mergeCell ref="A43:F43"/>
    <mergeCell ref="A44:F44"/>
    <mergeCell ref="D4:F4"/>
    <mergeCell ref="A4:B4"/>
    <mergeCell ref="A5:B5"/>
    <mergeCell ref="C4:C5"/>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scale="82"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view="pageBreakPreview" zoomScale="60" zoomScaleNormal="100" workbookViewId="0">
      <selection activeCell="I10" sqref="I10"/>
    </sheetView>
  </sheetViews>
  <sheetFormatPr defaultRowHeight="14.25"/>
  <cols>
    <col min="1" max="1" width="30.85546875" style="2" customWidth="1"/>
    <col min="2" max="2" width="3.42578125" style="2" customWidth="1"/>
    <col min="3" max="10" width="11.28515625" style="2" customWidth="1"/>
    <col min="11" max="16384" width="9.140625" style="2"/>
  </cols>
  <sheetData>
    <row r="1" spans="1:10">
      <c r="A1" s="37" t="s">
        <v>625</v>
      </c>
      <c r="B1" s="38"/>
      <c r="I1" s="3"/>
    </row>
    <row r="2" spans="1:10">
      <c r="A2" s="64" t="s">
        <v>589</v>
      </c>
      <c r="B2" s="15"/>
      <c r="I2" s="396" t="s">
        <v>862</v>
      </c>
    </row>
    <row r="3" spans="1:10">
      <c r="I3" s="395" t="s">
        <v>863</v>
      </c>
    </row>
    <row r="4" spans="1:10" ht="15" customHeight="1">
      <c r="A4" s="520" t="s">
        <v>550</v>
      </c>
      <c r="B4" s="510"/>
      <c r="C4" s="511" t="s">
        <v>422</v>
      </c>
      <c r="D4" s="187"/>
      <c r="E4" s="185"/>
      <c r="F4" s="185"/>
      <c r="G4" s="187"/>
      <c r="H4" s="187"/>
      <c r="I4" s="185"/>
      <c r="J4" s="185"/>
    </row>
    <row r="5" spans="1:10" ht="15" customHeight="1">
      <c r="A5" s="520"/>
      <c r="B5" s="510"/>
      <c r="C5" s="510"/>
      <c r="D5" s="510" t="s">
        <v>423</v>
      </c>
      <c r="E5" s="511" t="s">
        <v>424</v>
      </c>
      <c r="F5" s="185"/>
      <c r="G5" s="187"/>
      <c r="H5" s="186"/>
      <c r="I5" s="510" t="s">
        <v>425</v>
      </c>
      <c r="J5" s="511" t="s">
        <v>426</v>
      </c>
    </row>
    <row r="6" spans="1:10" ht="15" customHeight="1">
      <c r="A6" s="520"/>
      <c r="B6" s="510"/>
      <c r="C6" s="510"/>
      <c r="D6" s="510"/>
      <c r="E6" s="510"/>
      <c r="F6" s="511" t="s">
        <v>427</v>
      </c>
      <c r="G6" s="188"/>
      <c r="H6" s="510" t="s">
        <v>428</v>
      </c>
      <c r="I6" s="510"/>
      <c r="J6" s="511"/>
    </row>
    <row r="7" spans="1:10" ht="69.75" customHeight="1">
      <c r="A7" s="520"/>
      <c r="B7" s="510"/>
      <c r="C7" s="510"/>
      <c r="D7" s="510"/>
      <c r="E7" s="510"/>
      <c r="F7" s="510"/>
      <c r="G7" s="150" t="s">
        <v>429</v>
      </c>
      <c r="H7" s="510"/>
      <c r="I7" s="510"/>
      <c r="J7" s="511"/>
    </row>
    <row r="8" spans="1:10" ht="15" customHeight="1">
      <c r="A8" s="305" t="s">
        <v>6</v>
      </c>
      <c r="B8" s="295" t="s">
        <v>5</v>
      </c>
      <c r="C8" s="306">
        <v>93448</v>
      </c>
      <c r="D8" s="284">
        <v>1</v>
      </c>
      <c r="E8" s="284">
        <v>21467</v>
      </c>
      <c r="F8" s="284">
        <v>13738</v>
      </c>
      <c r="G8" s="284">
        <v>2176</v>
      </c>
      <c r="H8" s="284">
        <v>7728</v>
      </c>
      <c r="I8" s="284">
        <v>244</v>
      </c>
      <c r="J8" s="296">
        <v>2130</v>
      </c>
    </row>
    <row r="9" spans="1:10" ht="15" customHeight="1">
      <c r="A9" s="307" t="s">
        <v>7</v>
      </c>
      <c r="B9" s="173" t="s">
        <v>4</v>
      </c>
      <c r="C9" s="162">
        <v>93285</v>
      </c>
      <c r="D9" s="162">
        <v>1</v>
      </c>
      <c r="E9" s="162">
        <v>21715</v>
      </c>
      <c r="F9" s="162">
        <v>13995</v>
      </c>
      <c r="G9" s="162">
        <v>2209</v>
      </c>
      <c r="H9" s="162">
        <v>7719</v>
      </c>
      <c r="I9" s="162">
        <v>243</v>
      </c>
      <c r="J9" s="163">
        <v>2150</v>
      </c>
    </row>
    <row r="10" spans="1:10" ht="15" customHeight="1">
      <c r="A10" s="298" t="s">
        <v>75</v>
      </c>
      <c r="B10" s="175"/>
      <c r="C10" s="308"/>
      <c r="D10" s="308"/>
      <c r="E10" s="308"/>
      <c r="F10" s="308"/>
      <c r="G10" s="308"/>
      <c r="H10" s="308"/>
      <c r="I10" s="308"/>
      <c r="J10" s="299"/>
    </row>
    <row r="11" spans="1:10" ht="15" customHeight="1">
      <c r="A11" s="300" t="s">
        <v>641</v>
      </c>
      <c r="B11" s="173"/>
      <c r="C11" s="309"/>
      <c r="D11" s="309"/>
      <c r="E11" s="309"/>
      <c r="F11" s="309"/>
      <c r="G11" s="309"/>
      <c r="H11" s="309"/>
      <c r="I11" s="309"/>
      <c r="J11" s="163"/>
    </row>
    <row r="12" spans="1:10" ht="15" customHeight="1">
      <c r="A12" s="179" t="s">
        <v>165</v>
      </c>
      <c r="B12" s="175" t="s">
        <v>5</v>
      </c>
      <c r="C12" s="310">
        <v>268</v>
      </c>
      <c r="D12" s="310" t="s">
        <v>22</v>
      </c>
      <c r="E12" s="310">
        <v>53</v>
      </c>
      <c r="F12" s="310">
        <v>46</v>
      </c>
      <c r="G12" s="310">
        <v>10</v>
      </c>
      <c r="H12" s="310">
        <v>7</v>
      </c>
      <c r="I12" s="310">
        <v>3</v>
      </c>
      <c r="J12" s="138">
        <v>27</v>
      </c>
    </row>
    <row r="13" spans="1:10" ht="15" customHeight="1">
      <c r="A13" s="50" t="s">
        <v>166</v>
      </c>
      <c r="B13" s="302" t="s">
        <v>4</v>
      </c>
      <c r="C13" s="311">
        <v>271</v>
      </c>
      <c r="D13" s="312" t="s">
        <v>22</v>
      </c>
      <c r="E13" s="311">
        <v>55</v>
      </c>
      <c r="F13" s="311">
        <v>48</v>
      </c>
      <c r="G13" s="311">
        <v>10</v>
      </c>
      <c r="H13" s="311">
        <v>7</v>
      </c>
      <c r="I13" s="311">
        <v>3</v>
      </c>
      <c r="J13" s="313">
        <v>27</v>
      </c>
    </row>
    <row r="14" spans="1:10" ht="15" customHeight="1">
      <c r="A14" s="307" t="s">
        <v>644</v>
      </c>
      <c r="B14" s="314"/>
      <c r="C14" s="309"/>
      <c r="D14" s="309"/>
      <c r="E14" s="309"/>
      <c r="F14" s="309"/>
      <c r="G14" s="309"/>
      <c r="H14" s="309"/>
      <c r="I14" s="309"/>
      <c r="J14" s="163"/>
    </row>
    <row r="15" spans="1:10" ht="15" customHeight="1">
      <c r="A15" s="179" t="s">
        <v>167</v>
      </c>
      <c r="B15" s="175" t="s">
        <v>5</v>
      </c>
      <c r="C15" s="310">
        <v>10264</v>
      </c>
      <c r="D15" s="310">
        <v>1</v>
      </c>
      <c r="E15" s="310">
        <v>3186</v>
      </c>
      <c r="F15" s="310">
        <v>1968</v>
      </c>
      <c r="G15" s="310">
        <v>393</v>
      </c>
      <c r="H15" s="310">
        <v>1218</v>
      </c>
      <c r="I15" s="310">
        <v>45</v>
      </c>
      <c r="J15" s="138" t="s">
        <v>22</v>
      </c>
    </row>
    <row r="16" spans="1:10" ht="15" customHeight="1">
      <c r="A16" s="307" t="s">
        <v>168</v>
      </c>
      <c r="B16" s="173" t="s">
        <v>4</v>
      </c>
      <c r="C16" s="315">
        <v>10168</v>
      </c>
      <c r="D16" s="316">
        <v>1</v>
      </c>
      <c r="E16" s="315">
        <v>3187</v>
      </c>
      <c r="F16" s="315">
        <v>1972</v>
      </c>
      <c r="G16" s="315">
        <v>388</v>
      </c>
      <c r="H16" s="315">
        <v>1215</v>
      </c>
      <c r="I16" s="315">
        <v>44</v>
      </c>
      <c r="J16" s="317" t="s">
        <v>22</v>
      </c>
    </row>
    <row r="17" spans="1:10" ht="15" customHeight="1">
      <c r="A17" s="298" t="s">
        <v>133</v>
      </c>
      <c r="B17" s="175" t="s">
        <v>5</v>
      </c>
      <c r="C17" s="310">
        <v>9896</v>
      </c>
      <c r="D17" s="310">
        <v>1</v>
      </c>
      <c r="E17" s="310">
        <v>2964</v>
      </c>
      <c r="F17" s="310">
        <v>1775</v>
      </c>
      <c r="G17" s="310">
        <v>369</v>
      </c>
      <c r="H17" s="310">
        <v>1189</v>
      </c>
      <c r="I17" s="310">
        <v>43</v>
      </c>
      <c r="J17" s="138" t="s">
        <v>22</v>
      </c>
    </row>
    <row r="18" spans="1:10" ht="15" customHeight="1">
      <c r="A18" s="300" t="s">
        <v>19</v>
      </c>
      <c r="B18" s="173" t="s">
        <v>4</v>
      </c>
      <c r="C18" s="315">
        <v>9799</v>
      </c>
      <c r="D18" s="316">
        <v>1</v>
      </c>
      <c r="E18" s="315">
        <v>2960</v>
      </c>
      <c r="F18" s="315">
        <v>1773</v>
      </c>
      <c r="G18" s="315">
        <v>366</v>
      </c>
      <c r="H18" s="315">
        <v>1187</v>
      </c>
      <c r="I18" s="315">
        <v>42</v>
      </c>
      <c r="J18" s="317" t="s">
        <v>22</v>
      </c>
    </row>
    <row r="19" spans="1:10" ht="15" customHeight="1">
      <c r="A19" s="179" t="s">
        <v>177</v>
      </c>
      <c r="B19" s="175" t="s">
        <v>5</v>
      </c>
      <c r="C19" s="310">
        <v>7363</v>
      </c>
      <c r="D19" s="310" t="s">
        <v>22</v>
      </c>
      <c r="E19" s="310">
        <v>1747</v>
      </c>
      <c r="F19" s="310">
        <v>1252</v>
      </c>
      <c r="G19" s="310">
        <v>143</v>
      </c>
      <c r="H19" s="310">
        <v>494</v>
      </c>
      <c r="I19" s="310">
        <v>49</v>
      </c>
      <c r="J19" s="138" t="s">
        <v>22</v>
      </c>
    </row>
    <row r="20" spans="1:10" ht="15" customHeight="1">
      <c r="A20" s="318" t="s">
        <v>135</v>
      </c>
      <c r="B20" s="173" t="s">
        <v>4</v>
      </c>
      <c r="C20" s="315">
        <v>7357</v>
      </c>
      <c r="D20" s="316" t="s">
        <v>22</v>
      </c>
      <c r="E20" s="315">
        <v>1792</v>
      </c>
      <c r="F20" s="315">
        <v>1293</v>
      </c>
      <c r="G20" s="315">
        <v>151</v>
      </c>
      <c r="H20" s="315">
        <v>498</v>
      </c>
      <c r="I20" s="315">
        <v>49</v>
      </c>
      <c r="J20" s="317" t="s">
        <v>22</v>
      </c>
    </row>
    <row r="21" spans="1:10" ht="15" customHeight="1">
      <c r="A21" s="179" t="s">
        <v>176</v>
      </c>
      <c r="B21" s="175" t="s">
        <v>5</v>
      </c>
      <c r="C21" s="310">
        <v>22626</v>
      </c>
      <c r="D21" s="310" t="s">
        <v>22</v>
      </c>
      <c r="E21" s="310">
        <v>6959</v>
      </c>
      <c r="F21" s="310">
        <v>4061</v>
      </c>
      <c r="G21" s="310">
        <v>920</v>
      </c>
      <c r="H21" s="319">
        <v>2898</v>
      </c>
      <c r="I21" s="310">
        <v>23</v>
      </c>
      <c r="J21" s="138" t="s">
        <v>22</v>
      </c>
    </row>
    <row r="22" spans="1:10" ht="15" customHeight="1">
      <c r="A22" s="50" t="s">
        <v>430</v>
      </c>
      <c r="B22" s="302" t="s">
        <v>4</v>
      </c>
      <c r="C22" s="311">
        <v>22366</v>
      </c>
      <c r="D22" s="312" t="s">
        <v>22</v>
      </c>
      <c r="E22" s="311">
        <v>6975</v>
      </c>
      <c r="F22" s="311">
        <v>4090</v>
      </c>
      <c r="G22" s="311">
        <v>938</v>
      </c>
      <c r="H22" s="320">
        <v>2885</v>
      </c>
      <c r="I22" s="311">
        <v>23</v>
      </c>
      <c r="J22" s="322" t="s">
        <v>22</v>
      </c>
    </row>
    <row r="23" spans="1:10" ht="15" customHeight="1">
      <c r="A23" s="307" t="s">
        <v>645</v>
      </c>
      <c r="B23" s="314"/>
      <c r="C23" s="309"/>
      <c r="D23" s="309"/>
      <c r="E23" s="309"/>
      <c r="F23" s="309"/>
      <c r="G23" s="309"/>
      <c r="H23" s="321"/>
      <c r="I23" s="309"/>
      <c r="J23" s="163"/>
    </row>
    <row r="24" spans="1:10" ht="15" customHeight="1">
      <c r="A24" s="179" t="s">
        <v>136</v>
      </c>
      <c r="B24" s="175" t="s">
        <v>5</v>
      </c>
      <c r="C24" s="310">
        <v>5628</v>
      </c>
      <c r="D24" s="310" t="s">
        <v>22</v>
      </c>
      <c r="E24" s="310">
        <v>586</v>
      </c>
      <c r="F24" s="310">
        <v>383</v>
      </c>
      <c r="G24" s="310">
        <v>75</v>
      </c>
      <c r="H24" s="310">
        <v>203</v>
      </c>
      <c r="I24" s="310">
        <v>1</v>
      </c>
      <c r="J24" s="138" t="s">
        <v>22</v>
      </c>
    </row>
    <row r="25" spans="1:10" ht="15" customHeight="1">
      <c r="A25" s="307" t="s">
        <v>175</v>
      </c>
      <c r="B25" s="173" t="s">
        <v>4</v>
      </c>
      <c r="C25" s="315">
        <v>5603</v>
      </c>
      <c r="D25" s="316" t="s">
        <v>22</v>
      </c>
      <c r="E25" s="315">
        <v>600</v>
      </c>
      <c r="F25" s="315">
        <v>397</v>
      </c>
      <c r="G25" s="315">
        <v>81</v>
      </c>
      <c r="H25" s="315">
        <v>203</v>
      </c>
      <c r="I25" s="315">
        <v>1</v>
      </c>
      <c r="J25" s="317" t="s">
        <v>22</v>
      </c>
    </row>
    <row r="26" spans="1:10" ht="15" customHeight="1">
      <c r="A26" s="179" t="s">
        <v>431</v>
      </c>
      <c r="B26" s="175" t="s">
        <v>5</v>
      </c>
      <c r="C26" s="310">
        <v>2454</v>
      </c>
      <c r="D26" s="310" t="s">
        <v>22</v>
      </c>
      <c r="E26" s="310">
        <v>909</v>
      </c>
      <c r="F26" s="310">
        <v>406</v>
      </c>
      <c r="G26" s="310">
        <v>96</v>
      </c>
      <c r="H26" s="310">
        <v>503</v>
      </c>
      <c r="I26" s="310">
        <v>10</v>
      </c>
      <c r="J26" s="138" t="s">
        <v>22</v>
      </c>
    </row>
    <row r="27" spans="1:10" ht="15" customHeight="1">
      <c r="A27" s="307" t="s">
        <v>646</v>
      </c>
      <c r="B27" s="173" t="s">
        <v>4</v>
      </c>
      <c r="C27" s="315">
        <v>2455</v>
      </c>
      <c r="D27" s="316" t="s">
        <v>22</v>
      </c>
      <c r="E27" s="315">
        <v>917</v>
      </c>
      <c r="F27" s="315">
        <v>411</v>
      </c>
      <c r="G27" s="315">
        <v>95</v>
      </c>
      <c r="H27" s="315">
        <v>506</v>
      </c>
      <c r="I27" s="315">
        <v>10</v>
      </c>
      <c r="J27" s="317" t="s">
        <v>22</v>
      </c>
    </row>
    <row r="28" spans="1:10" ht="15" customHeight="1">
      <c r="A28" s="179" t="s">
        <v>174</v>
      </c>
      <c r="B28" s="175" t="s">
        <v>5</v>
      </c>
      <c r="C28" s="310">
        <v>3889</v>
      </c>
      <c r="D28" s="310" t="s">
        <v>22</v>
      </c>
      <c r="E28" s="310">
        <v>1185</v>
      </c>
      <c r="F28" s="310">
        <v>914</v>
      </c>
      <c r="G28" s="310">
        <v>88</v>
      </c>
      <c r="H28" s="310">
        <v>271</v>
      </c>
      <c r="I28" s="310">
        <v>4</v>
      </c>
      <c r="J28" s="138">
        <v>2</v>
      </c>
    </row>
    <row r="29" spans="1:10" ht="15" customHeight="1">
      <c r="A29" s="307" t="s">
        <v>139</v>
      </c>
      <c r="B29" s="173" t="s">
        <v>4</v>
      </c>
      <c r="C29" s="315">
        <v>3944</v>
      </c>
      <c r="D29" s="316" t="s">
        <v>22</v>
      </c>
      <c r="E29" s="315">
        <v>1192</v>
      </c>
      <c r="F29" s="315">
        <v>923</v>
      </c>
      <c r="G29" s="315">
        <v>88</v>
      </c>
      <c r="H29" s="315">
        <v>269</v>
      </c>
      <c r="I29" s="315">
        <v>4</v>
      </c>
      <c r="J29" s="317">
        <v>2</v>
      </c>
    </row>
    <row r="30" spans="1:10" ht="15" customHeight="1">
      <c r="A30" s="179" t="s">
        <v>173</v>
      </c>
      <c r="B30" s="175" t="s">
        <v>5</v>
      </c>
      <c r="C30" s="310">
        <v>3148</v>
      </c>
      <c r="D30" s="310" t="s">
        <v>22</v>
      </c>
      <c r="E30" s="310">
        <v>604</v>
      </c>
      <c r="F30" s="310">
        <v>453</v>
      </c>
      <c r="G30" s="310">
        <v>30</v>
      </c>
      <c r="H30" s="310">
        <v>151</v>
      </c>
      <c r="I30" s="310">
        <v>3</v>
      </c>
      <c r="J30" s="138">
        <v>80</v>
      </c>
    </row>
    <row r="31" spans="1:10" ht="15" customHeight="1">
      <c r="A31" s="50" t="s">
        <v>172</v>
      </c>
      <c r="B31" s="302" t="s">
        <v>4</v>
      </c>
      <c r="C31" s="311">
        <v>3133</v>
      </c>
      <c r="D31" s="312" t="s">
        <v>22</v>
      </c>
      <c r="E31" s="311">
        <v>611</v>
      </c>
      <c r="F31" s="311">
        <v>458</v>
      </c>
      <c r="G31" s="311">
        <v>30</v>
      </c>
      <c r="H31" s="311">
        <v>153</v>
      </c>
      <c r="I31" s="311">
        <v>3</v>
      </c>
      <c r="J31" s="322">
        <v>80</v>
      </c>
    </row>
    <row r="32" spans="1:10" ht="15" customHeight="1">
      <c r="A32" s="307" t="s">
        <v>152</v>
      </c>
      <c r="B32" s="314"/>
      <c r="C32" s="309"/>
      <c r="D32" s="309"/>
      <c r="E32" s="309"/>
      <c r="F32" s="309"/>
      <c r="G32" s="309"/>
      <c r="H32" s="309"/>
      <c r="I32" s="309"/>
      <c r="J32" s="163"/>
    </row>
    <row r="33" spans="1:12" ht="15" customHeight="1">
      <c r="A33" s="179" t="s">
        <v>432</v>
      </c>
      <c r="B33" s="175" t="s">
        <v>5</v>
      </c>
      <c r="C33" s="310">
        <v>5550</v>
      </c>
      <c r="D33" s="310" t="s">
        <v>22</v>
      </c>
      <c r="E33" s="310">
        <v>1124</v>
      </c>
      <c r="F33" s="310">
        <v>916</v>
      </c>
      <c r="G33" s="310">
        <v>122</v>
      </c>
      <c r="H33" s="310">
        <v>208</v>
      </c>
      <c r="I33" s="319">
        <v>71</v>
      </c>
      <c r="J33" s="138" t="s">
        <v>22</v>
      </c>
    </row>
    <row r="34" spans="1:12" ht="15" customHeight="1">
      <c r="A34" s="307" t="s">
        <v>257</v>
      </c>
      <c r="B34" s="173" t="s">
        <v>4</v>
      </c>
      <c r="C34" s="315">
        <v>5618</v>
      </c>
      <c r="D34" s="316" t="s">
        <v>22</v>
      </c>
      <c r="E34" s="315">
        <v>1156</v>
      </c>
      <c r="F34" s="315">
        <v>946</v>
      </c>
      <c r="G34" s="315">
        <v>122</v>
      </c>
      <c r="H34" s="315">
        <v>210</v>
      </c>
      <c r="I34" s="323">
        <v>71</v>
      </c>
      <c r="J34" s="317" t="s">
        <v>22</v>
      </c>
    </row>
    <row r="35" spans="1:12" ht="15" customHeight="1">
      <c r="A35" s="179" t="s">
        <v>171</v>
      </c>
      <c r="B35" s="175" t="s">
        <v>5</v>
      </c>
      <c r="C35" s="310">
        <v>11065</v>
      </c>
      <c r="D35" s="310" t="s">
        <v>22</v>
      </c>
      <c r="E35" s="310">
        <v>2491</v>
      </c>
      <c r="F35" s="310">
        <v>1744</v>
      </c>
      <c r="G35" s="310">
        <v>142</v>
      </c>
      <c r="H35" s="310">
        <v>747</v>
      </c>
      <c r="I35" s="310">
        <v>13</v>
      </c>
      <c r="J35" s="138" t="s">
        <v>22</v>
      </c>
    </row>
    <row r="36" spans="1:12" ht="15" customHeight="1">
      <c r="A36" s="50" t="s">
        <v>170</v>
      </c>
      <c r="B36" s="302" t="s">
        <v>4</v>
      </c>
      <c r="C36" s="311">
        <v>11084</v>
      </c>
      <c r="D36" s="312" t="s">
        <v>22</v>
      </c>
      <c r="E36" s="311">
        <v>2546</v>
      </c>
      <c r="F36" s="311">
        <v>1801</v>
      </c>
      <c r="G36" s="311">
        <v>141</v>
      </c>
      <c r="H36" s="311">
        <v>745</v>
      </c>
      <c r="I36" s="311">
        <v>13</v>
      </c>
      <c r="J36" s="322" t="s">
        <v>22</v>
      </c>
    </row>
    <row r="37" spans="1:12" ht="15" customHeight="1">
      <c r="A37" s="324" t="s">
        <v>153</v>
      </c>
      <c r="B37" s="325"/>
      <c r="C37" s="326"/>
      <c r="D37" s="326"/>
      <c r="E37" s="326"/>
      <c r="F37" s="326"/>
      <c r="G37" s="326"/>
      <c r="H37" s="326"/>
      <c r="I37" s="326"/>
      <c r="J37" s="304"/>
    </row>
    <row r="38" spans="1:12" ht="15" customHeight="1">
      <c r="A38" s="327" t="s">
        <v>154</v>
      </c>
      <c r="B38" s="314"/>
      <c r="C38" s="309"/>
      <c r="D38" s="309"/>
      <c r="E38" s="309"/>
      <c r="F38" s="309"/>
      <c r="G38" s="309"/>
      <c r="H38" s="309"/>
      <c r="I38" s="309"/>
      <c r="J38" s="163"/>
    </row>
    <row r="39" spans="1:12" ht="15" customHeight="1">
      <c r="A39" s="179" t="s">
        <v>169</v>
      </c>
      <c r="B39" s="175" t="s">
        <v>5</v>
      </c>
      <c r="C39" s="310">
        <v>3071</v>
      </c>
      <c r="D39" s="310" t="s">
        <v>22</v>
      </c>
      <c r="E39" s="310">
        <v>978</v>
      </c>
      <c r="F39" s="310">
        <v>712</v>
      </c>
      <c r="G39" s="310">
        <v>101</v>
      </c>
      <c r="H39" s="310">
        <v>266</v>
      </c>
      <c r="I39" s="310">
        <v>13</v>
      </c>
      <c r="J39" s="138">
        <v>1</v>
      </c>
    </row>
    <row r="40" spans="1:12" ht="15" customHeight="1">
      <c r="A40" s="50" t="s">
        <v>433</v>
      </c>
      <c r="B40" s="302" t="s">
        <v>4</v>
      </c>
      <c r="C40" s="311">
        <v>3101</v>
      </c>
      <c r="D40" s="312" t="s">
        <v>22</v>
      </c>
      <c r="E40" s="311">
        <v>1016</v>
      </c>
      <c r="F40" s="311">
        <v>747</v>
      </c>
      <c r="G40" s="311">
        <v>106</v>
      </c>
      <c r="H40" s="311">
        <v>269</v>
      </c>
      <c r="I40" s="311">
        <v>13</v>
      </c>
      <c r="J40" s="322">
        <v>1</v>
      </c>
    </row>
    <row r="41" spans="1:12" ht="15" customHeight="1">
      <c r="A41" s="324" t="s">
        <v>155</v>
      </c>
      <c r="B41" s="328"/>
      <c r="C41" s="238"/>
      <c r="D41" s="238"/>
      <c r="E41" s="238"/>
      <c r="F41" s="238"/>
      <c r="G41" s="238"/>
      <c r="H41" s="238"/>
      <c r="I41" s="238"/>
      <c r="J41" s="239"/>
    </row>
    <row r="42" spans="1:12" ht="15" customHeight="1">
      <c r="A42" s="329" t="s">
        <v>154</v>
      </c>
      <c r="B42" s="328"/>
      <c r="C42" s="238"/>
      <c r="D42" s="238"/>
      <c r="E42" s="238"/>
      <c r="F42" s="238"/>
      <c r="G42" s="238"/>
      <c r="H42" s="238"/>
      <c r="I42" s="238"/>
      <c r="J42" s="239"/>
    </row>
    <row r="43" spans="1:12">
      <c r="A43" s="29"/>
      <c r="B43" s="29"/>
      <c r="C43" s="29"/>
      <c r="D43" s="29"/>
      <c r="E43" s="29"/>
      <c r="F43" s="29"/>
      <c r="G43" s="29"/>
      <c r="H43" s="29"/>
      <c r="I43" s="29"/>
      <c r="J43" s="29"/>
      <c r="K43" s="29"/>
      <c r="L43" s="29"/>
    </row>
    <row r="44" spans="1:12">
      <c r="A44" s="330" t="s">
        <v>534</v>
      </c>
      <c r="B44" s="29"/>
      <c r="C44" s="29"/>
      <c r="D44" s="29"/>
      <c r="E44" s="29"/>
      <c r="F44" s="29"/>
      <c r="G44" s="29"/>
      <c r="H44" s="29"/>
      <c r="I44" s="29"/>
      <c r="J44" s="29"/>
      <c r="K44" s="29"/>
      <c r="L44" s="29"/>
    </row>
    <row r="45" spans="1:12">
      <c r="A45" s="166" t="s">
        <v>265</v>
      </c>
    </row>
  </sheetData>
  <mergeCells count="8">
    <mergeCell ref="A4:B7"/>
    <mergeCell ref="J5:J7"/>
    <mergeCell ref="F6:F7"/>
    <mergeCell ref="H6:H7"/>
    <mergeCell ref="I5:I7"/>
    <mergeCell ref="C4:C7"/>
    <mergeCell ref="D5:D7"/>
    <mergeCell ref="E5:E7"/>
  </mergeCells>
  <hyperlinks>
    <hyperlink ref="I2" location="'Spis tablic     List of tables'!A1" display="Powrót do spisu treści"/>
    <hyperlink ref="I3" location="'Spis tablic     List of tables'!A1" display="Return to contents"/>
  </hyperlinks>
  <pageMargins left="0.7" right="0.7" top="0.75" bottom="0.75" header="0.3" footer="0.3"/>
  <pageSetup paperSize="9" scale="69" orientation="landscape"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zoomScaleNormal="100" workbookViewId="0">
      <selection sqref="A1:XFD2"/>
    </sheetView>
  </sheetViews>
  <sheetFormatPr defaultRowHeight="14.25"/>
  <cols>
    <col min="1" max="1" width="7.7109375" style="2" customWidth="1"/>
    <col min="2" max="2" width="13.28515625" style="2" customWidth="1"/>
    <col min="3" max="3" width="12.5703125" style="2" customWidth="1"/>
    <col min="4" max="4" width="12.140625" style="2" customWidth="1"/>
    <col min="5" max="5" width="12.42578125" style="2" customWidth="1"/>
    <col min="6" max="6" width="12.5703125" style="2" customWidth="1"/>
    <col min="7" max="7" width="12.7109375" style="2" customWidth="1"/>
    <col min="8" max="8" width="12.140625" style="2" customWidth="1"/>
    <col min="9" max="9" width="12.42578125" style="2" customWidth="1"/>
    <col min="10" max="10" width="12.5703125" style="2" customWidth="1"/>
    <col min="11" max="11" width="12.85546875" style="2" customWidth="1"/>
    <col min="12" max="17" width="12.7109375" style="2" customWidth="1"/>
    <col min="18" max="18" width="13.140625" style="2" customWidth="1"/>
    <col min="19" max="19" width="12.7109375" style="2" customWidth="1"/>
    <col min="20" max="16384" width="9.140625" style="2"/>
  </cols>
  <sheetData>
    <row r="1" spans="1:19" ht="13.5" customHeight="1">
      <c r="A1" s="502" t="s">
        <v>979</v>
      </c>
      <c r="B1" s="501"/>
      <c r="C1" s="501"/>
      <c r="D1" s="501"/>
      <c r="E1" s="501"/>
      <c r="F1" s="501"/>
      <c r="G1" s="493"/>
      <c r="H1" s="493"/>
      <c r="I1" s="493"/>
      <c r="J1" s="493"/>
      <c r="K1" s="493"/>
      <c r="L1" s="493"/>
    </row>
    <row r="2" spans="1:19" ht="15" customHeight="1">
      <c r="A2" s="503" t="s">
        <v>980</v>
      </c>
      <c r="B2" s="501"/>
      <c r="C2" s="501"/>
      <c r="D2" s="501"/>
      <c r="E2" s="501"/>
      <c r="F2" s="501"/>
      <c r="G2" s="493"/>
      <c r="H2" s="493"/>
      <c r="I2" s="493"/>
      <c r="J2" s="493"/>
      <c r="K2" s="493"/>
      <c r="L2" s="493"/>
    </row>
    <row r="4" spans="1:19" s="66" customFormat="1" ht="15">
      <c r="A4" s="14" t="s">
        <v>624</v>
      </c>
      <c r="B4" s="14"/>
      <c r="J4" s="3"/>
    </row>
    <row r="5" spans="1:19">
      <c r="A5" s="63" t="s">
        <v>590</v>
      </c>
      <c r="B5" s="15"/>
      <c r="J5" s="396" t="s">
        <v>862</v>
      </c>
    </row>
    <row r="6" spans="1:19">
      <c r="J6" s="395" t="s">
        <v>863</v>
      </c>
    </row>
    <row r="7" spans="1:19" ht="15" customHeight="1">
      <c r="A7" s="516" t="s">
        <v>545</v>
      </c>
      <c r="B7" s="517"/>
      <c r="C7" s="511" t="s">
        <v>299</v>
      </c>
      <c r="D7" s="527"/>
      <c r="E7" s="528"/>
      <c r="F7" s="528"/>
      <c r="G7" s="528"/>
      <c r="H7" s="528"/>
      <c r="I7" s="528"/>
      <c r="J7" s="528"/>
      <c r="K7" s="528"/>
      <c r="L7" s="528"/>
      <c r="M7" s="528"/>
      <c r="N7" s="528"/>
      <c r="O7" s="528"/>
      <c r="P7" s="528"/>
      <c r="Q7" s="528"/>
      <c r="R7" s="528"/>
      <c r="S7" s="531"/>
    </row>
    <row r="8" spans="1:19" ht="15" customHeight="1">
      <c r="A8" s="518"/>
      <c r="B8" s="519"/>
      <c r="C8" s="510"/>
      <c r="D8" s="511" t="s">
        <v>315</v>
      </c>
      <c r="E8" s="536"/>
      <c r="F8" s="537"/>
      <c r="G8" s="537"/>
      <c r="H8" s="537"/>
      <c r="I8" s="537"/>
      <c r="J8" s="537"/>
      <c r="K8" s="537"/>
      <c r="L8" s="537"/>
      <c r="M8" s="537"/>
      <c r="N8" s="537"/>
      <c r="O8" s="537"/>
      <c r="P8" s="537"/>
      <c r="Q8" s="537"/>
      <c r="R8" s="537"/>
      <c r="S8" s="539"/>
    </row>
    <row r="9" spans="1:19" ht="125.25" customHeight="1">
      <c r="A9" s="574" t="s">
        <v>434</v>
      </c>
      <c r="B9" s="575"/>
      <c r="C9" s="510"/>
      <c r="D9" s="510"/>
      <c r="E9" s="150" t="s">
        <v>435</v>
      </c>
      <c r="F9" s="150" t="s">
        <v>325</v>
      </c>
      <c r="G9" s="150" t="s">
        <v>436</v>
      </c>
      <c r="H9" s="150" t="s">
        <v>437</v>
      </c>
      <c r="I9" s="150" t="s">
        <v>438</v>
      </c>
      <c r="J9" s="150" t="s">
        <v>439</v>
      </c>
      <c r="K9" s="150" t="s">
        <v>330</v>
      </c>
      <c r="L9" s="150" t="s">
        <v>440</v>
      </c>
      <c r="M9" s="150" t="s">
        <v>332</v>
      </c>
      <c r="N9" s="150" t="s">
        <v>441</v>
      </c>
      <c r="O9" s="150" t="s">
        <v>442</v>
      </c>
      <c r="P9" s="150" t="s">
        <v>443</v>
      </c>
      <c r="Q9" s="150" t="s">
        <v>444</v>
      </c>
      <c r="R9" s="150" t="s">
        <v>445</v>
      </c>
      <c r="S9" s="153" t="s">
        <v>338</v>
      </c>
    </row>
    <row r="10" spans="1:19" ht="18" customHeight="1">
      <c r="A10" s="574"/>
      <c r="B10" s="575"/>
      <c r="C10" s="517" t="s">
        <v>672</v>
      </c>
      <c r="D10" s="517"/>
      <c r="E10" s="517"/>
      <c r="F10" s="517"/>
      <c r="G10" s="517"/>
      <c r="H10" s="517"/>
      <c r="I10" s="517"/>
      <c r="J10" s="517"/>
      <c r="K10" s="517"/>
      <c r="L10" s="517"/>
      <c r="M10" s="517"/>
      <c r="N10" s="517"/>
      <c r="O10" s="517"/>
      <c r="P10" s="517"/>
      <c r="Q10" s="517"/>
      <c r="R10" s="517"/>
      <c r="S10" s="573"/>
    </row>
    <row r="11" spans="1:19" ht="15" customHeight="1">
      <c r="A11" s="363">
        <v>2016</v>
      </c>
      <c r="B11" s="360" t="s">
        <v>1</v>
      </c>
      <c r="C11" s="364">
        <v>16108668.300000001</v>
      </c>
      <c r="D11" s="364">
        <v>14795436.6</v>
      </c>
      <c r="E11" s="364">
        <v>1590132.5</v>
      </c>
      <c r="F11" s="364">
        <v>214436.6</v>
      </c>
      <c r="G11" s="364">
        <v>1456684.7</v>
      </c>
      <c r="H11" s="364">
        <v>743208.8</v>
      </c>
      <c r="I11" s="364">
        <v>40744.9</v>
      </c>
      <c r="J11" s="364">
        <v>39521.699999999997</v>
      </c>
      <c r="K11" s="364">
        <v>344208.2</v>
      </c>
      <c r="L11" s="364">
        <v>847347.1</v>
      </c>
      <c r="M11" s="364">
        <v>151642.9</v>
      </c>
      <c r="N11" s="364">
        <v>2276716.9</v>
      </c>
      <c r="O11" s="364">
        <v>922935.1</v>
      </c>
      <c r="P11" s="364">
        <v>297112.8</v>
      </c>
      <c r="Q11" s="364">
        <v>260070.3</v>
      </c>
      <c r="R11" s="364">
        <v>339060.5</v>
      </c>
      <c r="S11" s="365">
        <v>377371</v>
      </c>
    </row>
    <row r="12" spans="1:19" ht="15" customHeight="1">
      <c r="A12" s="199"/>
      <c r="B12" s="204" t="s">
        <v>2</v>
      </c>
      <c r="C12" s="102">
        <v>103.2</v>
      </c>
      <c r="D12" s="102">
        <v>103.1</v>
      </c>
      <c r="E12" s="102">
        <v>108.3</v>
      </c>
      <c r="F12" s="102">
        <v>95.7</v>
      </c>
      <c r="G12" s="102">
        <v>107.7</v>
      </c>
      <c r="H12" s="102">
        <v>107.5</v>
      </c>
      <c r="I12" s="85">
        <v>143</v>
      </c>
      <c r="J12" s="102">
        <v>87.7</v>
      </c>
      <c r="K12" s="85">
        <v>134</v>
      </c>
      <c r="L12" s="102">
        <v>104.5</v>
      </c>
      <c r="M12" s="102">
        <v>117.2</v>
      </c>
      <c r="N12" s="102">
        <v>109.8</v>
      </c>
      <c r="O12" s="102">
        <v>81.599999999999994</v>
      </c>
      <c r="P12" s="102">
        <v>85.1</v>
      </c>
      <c r="Q12" s="102">
        <v>112.4</v>
      </c>
      <c r="R12" s="102">
        <v>123.5</v>
      </c>
      <c r="S12" s="103">
        <v>116.6</v>
      </c>
    </row>
    <row r="13" spans="1:19" ht="15" customHeight="1">
      <c r="A13" s="199">
        <v>2017</v>
      </c>
      <c r="B13" s="358" t="s">
        <v>244</v>
      </c>
      <c r="C13" s="115">
        <v>16767434.6</v>
      </c>
      <c r="D13" s="115">
        <v>15440466.1</v>
      </c>
      <c r="E13" s="115">
        <v>1817299.8</v>
      </c>
      <c r="F13" s="115">
        <v>202864.2</v>
      </c>
      <c r="G13" s="115">
        <v>1398364</v>
      </c>
      <c r="H13" s="115">
        <v>768281</v>
      </c>
      <c r="I13" s="115">
        <v>48912.6</v>
      </c>
      <c r="J13" s="115">
        <v>50378.8</v>
      </c>
      <c r="K13" s="115">
        <v>280375.09999999998</v>
      </c>
      <c r="L13" s="115">
        <v>830658.5</v>
      </c>
      <c r="M13" s="115">
        <v>236156.5</v>
      </c>
      <c r="N13" s="115">
        <v>2636399.7999999998</v>
      </c>
      <c r="O13" s="115">
        <v>979810.7</v>
      </c>
      <c r="P13" s="115">
        <v>327296.5</v>
      </c>
      <c r="Q13" s="115">
        <v>334517.40000000002</v>
      </c>
      <c r="R13" s="115">
        <v>345007.8</v>
      </c>
      <c r="S13" s="139">
        <v>402502.1</v>
      </c>
    </row>
    <row r="14" spans="1:19" ht="15" customHeight="1">
      <c r="A14" s="203"/>
      <c r="B14" s="204" t="s">
        <v>2</v>
      </c>
      <c r="C14" s="102">
        <v>103.7</v>
      </c>
      <c r="D14" s="102">
        <v>103.9</v>
      </c>
      <c r="E14" s="102">
        <v>114.6</v>
      </c>
      <c r="F14" s="102">
        <v>93.1</v>
      </c>
      <c r="G14" s="102">
        <v>95.7</v>
      </c>
      <c r="H14" s="102">
        <v>103.7</v>
      </c>
      <c r="I14" s="102">
        <v>115.1</v>
      </c>
      <c r="J14" s="102">
        <v>133.6</v>
      </c>
      <c r="K14" s="85">
        <v>79</v>
      </c>
      <c r="L14" s="102">
        <v>91.9</v>
      </c>
      <c r="M14" s="102">
        <v>154.69999999999999</v>
      </c>
      <c r="N14" s="102">
        <v>115.8</v>
      </c>
      <c r="O14" s="102">
        <v>97.4</v>
      </c>
      <c r="P14" s="102">
        <v>107.1</v>
      </c>
      <c r="Q14" s="102">
        <v>126.8</v>
      </c>
      <c r="R14" s="102">
        <v>105.9</v>
      </c>
      <c r="S14" s="103">
        <v>105.6</v>
      </c>
    </row>
    <row r="15" spans="1:19" ht="15" customHeight="1">
      <c r="A15" s="199">
        <v>2018</v>
      </c>
      <c r="B15" s="358" t="s">
        <v>524</v>
      </c>
      <c r="C15" s="115">
        <v>4334018.2</v>
      </c>
      <c r="D15" s="115">
        <v>3876912.1</v>
      </c>
      <c r="E15" s="115">
        <v>489253.8</v>
      </c>
      <c r="F15" s="115">
        <v>46377.599999999999</v>
      </c>
      <c r="G15" s="115">
        <v>376885.2</v>
      </c>
      <c r="H15" s="115">
        <v>189060.5</v>
      </c>
      <c r="I15" s="115">
        <v>6230.7</v>
      </c>
      <c r="J15" s="115">
        <v>12261.4</v>
      </c>
      <c r="K15" s="115">
        <v>79878.600000000006</v>
      </c>
      <c r="L15" s="115">
        <v>193905.9</v>
      </c>
      <c r="M15" s="115">
        <v>67914.600000000006</v>
      </c>
      <c r="N15" s="115">
        <v>677423.6</v>
      </c>
      <c r="O15" s="115">
        <v>252338.6</v>
      </c>
      <c r="P15" s="115">
        <v>79002.8</v>
      </c>
      <c r="Q15" s="115">
        <v>71141.5</v>
      </c>
      <c r="R15" s="115">
        <v>99188.1</v>
      </c>
      <c r="S15" s="139">
        <v>110963.4</v>
      </c>
    </row>
    <row r="16" spans="1:19" ht="15" customHeight="1">
      <c r="A16" s="201"/>
      <c r="B16" s="359" t="s">
        <v>2</v>
      </c>
      <c r="C16" s="140">
        <v>100.3</v>
      </c>
      <c r="D16" s="140">
        <v>99.9</v>
      </c>
      <c r="E16" s="140">
        <v>115.4</v>
      </c>
      <c r="F16" s="140">
        <v>131.1</v>
      </c>
      <c r="G16" s="140">
        <v>102.2</v>
      </c>
      <c r="H16" s="140">
        <v>93.9</v>
      </c>
      <c r="I16" s="140">
        <v>42.2</v>
      </c>
      <c r="J16" s="140">
        <v>98</v>
      </c>
      <c r="K16" s="140">
        <v>100.3</v>
      </c>
      <c r="L16" s="140">
        <v>91.6</v>
      </c>
      <c r="M16" s="140">
        <v>108.5</v>
      </c>
      <c r="N16" s="140">
        <v>108.8</v>
      </c>
      <c r="O16" s="140">
        <v>97.1</v>
      </c>
      <c r="P16" s="140">
        <v>100.7</v>
      </c>
      <c r="Q16" s="140">
        <v>102.9</v>
      </c>
      <c r="R16" s="140">
        <v>115.4</v>
      </c>
      <c r="S16" s="142">
        <v>106</v>
      </c>
    </row>
    <row r="17" spans="1:8">
      <c r="D17" s="23"/>
    </row>
    <row r="18" spans="1:8">
      <c r="A18" s="53" t="s">
        <v>952</v>
      </c>
      <c r="B18" s="8"/>
    </row>
    <row r="19" spans="1:8">
      <c r="A19" s="411" t="s">
        <v>710</v>
      </c>
      <c r="B19" s="414"/>
      <c r="C19" s="415"/>
      <c r="D19" s="415"/>
      <c r="E19" s="415"/>
      <c r="F19" s="415"/>
      <c r="G19" s="415"/>
      <c r="H19" s="415"/>
    </row>
    <row r="20" spans="1:8">
      <c r="A20" s="410" t="s">
        <v>953</v>
      </c>
      <c r="B20" s="414"/>
      <c r="C20" s="415"/>
      <c r="D20" s="415"/>
      <c r="E20" s="415"/>
      <c r="F20" s="415"/>
      <c r="G20" s="415"/>
      <c r="H20" s="415"/>
    </row>
    <row r="21" spans="1:8">
      <c r="A21" s="410" t="s">
        <v>711</v>
      </c>
      <c r="B21" s="414"/>
      <c r="C21" s="415"/>
      <c r="D21" s="415"/>
      <c r="E21" s="415"/>
      <c r="F21" s="415"/>
      <c r="G21" s="415"/>
      <c r="H21" s="415"/>
    </row>
    <row r="23" spans="1:8">
      <c r="A23" s="379"/>
    </row>
  </sheetData>
  <mergeCells count="7">
    <mergeCell ref="C10:S10"/>
    <mergeCell ref="A7:B8"/>
    <mergeCell ref="A9:B10"/>
    <mergeCell ref="C7:C9"/>
    <mergeCell ref="D8:D9"/>
    <mergeCell ref="D7:S7"/>
    <mergeCell ref="E8:S8"/>
  </mergeCells>
  <hyperlinks>
    <hyperlink ref="J5" location="'Spis tablic     List of tables'!A1" display="Powrót do spisu treści"/>
    <hyperlink ref="J6" location="'Spis tablic     List of tables'!A1" display="Return to contents"/>
  </hyperlink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110" zoomScaleNormal="110" workbookViewId="0">
      <selection activeCell="M9" sqref="M9"/>
    </sheetView>
  </sheetViews>
  <sheetFormatPr defaultRowHeight="14.25"/>
  <cols>
    <col min="1" max="1" width="8" style="2" customWidth="1"/>
    <col min="2" max="2" width="15" style="2" customWidth="1"/>
    <col min="3" max="3" width="14.7109375" style="2" customWidth="1"/>
    <col min="4" max="4" width="14.5703125" style="2" customWidth="1"/>
    <col min="5" max="5" width="15.7109375" style="2" customWidth="1"/>
    <col min="6" max="6" width="14.42578125" style="2" customWidth="1"/>
    <col min="7" max="7" width="15" style="2" customWidth="1"/>
    <col min="8" max="16384" width="9.140625" style="2"/>
  </cols>
  <sheetData>
    <row r="1" spans="1:12" ht="28.5" customHeight="1">
      <c r="A1" s="576" t="s">
        <v>981</v>
      </c>
      <c r="B1" s="576"/>
      <c r="C1" s="576"/>
      <c r="D1" s="576"/>
      <c r="E1" s="576"/>
      <c r="F1" s="576"/>
      <c r="G1" s="576"/>
      <c r="H1" s="576"/>
      <c r="I1" s="493"/>
      <c r="J1" s="493"/>
      <c r="K1" s="493"/>
      <c r="L1" s="493"/>
    </row>
    <row r="2" spans="1:12" ht="28.5" customHeight="1">
      <c r="A2" s="577" t="s">
        <v>982</v>
      </c>
      <c r="B2" s="577"/>
      <c r="C2" s="577"/>
      <c r="D2" s="577"/>
      <c r="E2" s="577"/>
      <c r="F2" s="577"/>
      <c r="G2" s="577"/>
      <c r="H2" s="577"/>
      <c r="I2" s="493"/>
      <c r="J2" s="493"/>
      <c r="K2" s="493"/>
      <c r="L2" s="493"/>
    </row>
    <row r="4" spans="1:12">
      <c r="A4" s="81" t="s">
        <v>623</v>
      </c>
      <c r="B4" s="81"/>
      <c r="C4" s="15"/>
      <c r="F4" s="3"/>
    </row>
    <row r="5" spans="1:12">
      <c r="A5" s="63" t="s">
        <v>591</v>
      </c>
      <c r="B5" s="15"/>
      <c r="C5" s="15"/>
      <c r="F5" s="396" t="s">
        <v>862</v>
      </c>
    </row>
    <row r="6" spans="1:12">
      <c r="F6" s="395" t="s">
        <v>863</v>
      </c>
    </row>
    <row r="7" spans="1:12" ht="15" customHeight="1">
      <c r="A7" s="516" t="s">
        <v>545</v>
      </c>
      <c r="B7" s="517"/>
      <c r="C7" s="511" t="s">
        <v>299</v>
      </c>
      <c r="D7" s="536"/>
      <c r="E7" s="537"/>
      <c r="F7" s="537"/>
      <c r="G7" s="539"/>
    </row>
    <row r="8" spans="1:12" ht="15" customHeight="1">
      <c r="A8" s="518"/>
      <c r="B8" s="519"/>
      <c r="C8" s="510"/>
      <c r="D8" s="511" t="s">
        <v>446</v>
      </c>
      <c r="E8" s="520"/>
      <c r="F8" s="510"/>
      <c r="G8" s="511"/>
    </row>
    <row r="9" spans="1:12" ht="76.5" customHeight="1">
      <c r="A9" s="574" t="s">
        <v>434</v>
      </c>
      <c r="B9" s="575"/>
      <c r="C9" s="510"/>
      <c r="D9" s="510"/>
      <c r="E9" s="150" t="s">
        <v>316</v>
      </c>
      <c r="F9" s="150" t="s">
        <v>447</v>
      </c>
      <c r="G9" s="153" t="s">
        <v>318</v>
      </c>
    </row>
    <row r="10" spans="1:12" ht="18.75" customHeight="1">
      <c r="A10" s="569"/>
      <c r="B10" s="570"/>
      <c r="C10" s="510" t="s">
        <v>672</v>
      </c>
      <c r="D10" s="510"/>
      <c r="E10" s="510"/>
      <c r="F10" s="510"/>
      <c r="G10" s="511"/>
      <c r="H10" s="29"/>
    </row>
    <row r="11" spans="1:12" ht="15" customHeight="1">
      <c r="A11" s="199">
        <v>2016</v>
      </c>
      <c r="B11" s="360" t="s">
        <v>1</v>
      </c>
      <c r="C11" s="361">
        <v>2446641.6</v>
      </c>
      <c r="D11" s="361">
        <v>991622</v>
      </c>
      <c r="E11" s="361">
        <v>321643.90000000002</v>
      </c>
      <c r="F11" s="361">
        <v>288894.59999999998</v>
      </c>
      <c r="G11" s="362">
        <v>381083.5</v>
      </c>
      <c r="H11" s="29"/>
    </row>
    <row r="12" spans="1:12" ht="15" customHeight="1">
      <c r="A12" s="199"/>
      <c r="B12" s="204" t="s">
        <v>2</v>
      </c>
      <c r="C12" s="102">
        <v>77.900000000000006</v>
      </c>
      <c r="D12" s="102">
        <v>73.3</v>
      </c>
      <c r="E12" s="102">
        <v>78.400000000000006</v>
      </c>
      <c r="F12" s="102">
        <v>53.7</v>
      </c>
      <c r="G12" s="103">
        <v>94.3</v>
      </c>
      <c r="H12" s="29"/>
    </row>
    <row r="13" spans="1:12" ht="15" customHeight="1">
      <c r="A13" s="199">
        <v>2017</v>
      </c>
      <c r="B13" s="358" t="s">
        <v>244</v>
      </c>
      <c r="C13" s="115">
        <v>2546989.5</v>
      </c>
      <c r="D13" s="115">
        <v>968972.7</v>
      </c>
      <c r="E13" s="115">
        <v>260580.2</v>
      </c>
      <c r="F13" s="115">
        <v>301475.7</v>
      </c>
      <c r="G13" s="139">
        <v>406916.8</v>
      </c>
      <c r="H13" s="29"/>
    </row>
    <row r="14" spans="1:12" ht="15" customHeight="1">
      <c r="A14" s="199"/>
      <c r="B14" s="204" t="s">
        <v>2</v>
      </c>
      <c r="C14" s="85">
        <v>104.1</v>
      </c>
      <c r="D14" s="85">
        <v>97.7</v>
      </c>
      <c r="E14" s="85">
        <v>81</v>
      </c>
      <c r="F14" s="85">
        <v>104.4</v>
      </c>
      <c r="G14" s="86">
        <v>106.8</v>
      </c>
      <c r="H14" s="29"/>
    </row>
    <row r="15" spans="1:12" ht="15" customHeight="1">
      <c r="A15" s="199">
        <v>2018</v>
      </c>
      <c r="B15" s="358" t="s">
        <v>245</v>
      </c>
      <c r="C15" s="115">
        <v>480947.9</v>
      </c>
      <c r="D15" s="115">
        <v>166077</v>
      </c>
      <c r="E15" s="115">
        <v>41338.199999999997</v>
      </c>
      <c r="F15" s="115">
        <v>36397.5</v>
      </c>
      <c r="G15" s="139">
        <v>88341.3</v>
      </c>
      <c r="H15" s="29"/>
    </row>
    <row r="16" spans="1:12" ht="15" customHeight="1">
      <c r="A16" s="194"/>
      <c r="B16" s="359" t="s">
        <v>2</v>
      </c>
      <c r="C16" s="140">
        <v>111</v>
      </c>
      <c r="D16" s="140">
        <v>94.4</v>
      </c>
      <c r="E16" s="140">
        <v>71.400000000000006</v>
      </c>
      <c r="F16" s="140">
        <v>92.1</v>
      </c>
      <c r="G16" s="142">
        <v>112.4</v>
      </c>
      <c r="H16" s="29"/>
    </row>
    <row r="17" spans="1:8">
      <c r="C17" s="29"/>
      <c r="D17" s="29"/>
      <c r="E17" s="29"/>
      <c r="F17" s="29"/>
      <c r="G17" s="29"/>
      <c r="H17" s="29"/>
    </row>
    <row r="18" spans="1:8">
      <c r="A18" s="53" t="s">
        <v>535</v>
      </c>
      <c r="B18" s="56"/>
    </row>
    <row r="19" spans="1:8">
      <c r="A19" s="166" t="s">
        <v>178</v>
      </c>
    </row>
    <row r="21" spans="1:8">
      <c r="A21" s="379"/>
    </row>
  </sheetData>
  <mergeCells count="9">
    <mergeCell ref="A1:H1"/>
    <mergeCell ref="A2:H2"/>
    <mergeCell ref="D7:G7"/>
    <mergeCell ref="C10:G10"/>
    <mergeCell ref="A7:B8"/>
    <mergeCell ref="A9:B10"/>
    <mergeCell ref="C7:C9"/>
    <mergeCell ref="D8:D9"/>
    <mergeCell ref="E8:G8"/>
  </mergeCells>
  <hyperlinks>
    <hyperlink ref="F5" location="'Spis tablic     List of tables'!A1" display="Powrót do spisu treści"/>
    <hyperlink ref="F6" location="'Spis tablic     List of tables'!A1" display="Return to contents"/>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Normal="100" workbookViewId="0">
      <selection activeCell="N7" sqref="N7"/>
    </sheetView>
  </sheetViews>
  <sheetFormatPr defaultRowHeight="14.25"/>
  <cols>
    <col min="1" max="1" width="7.42578125" style="2" customWidth="1"/>
    <col min="2" max="2" width="9.140625" style="2"/>
    <col min="3" max="5" width="15.7109375" style="2" customWidth="1"/>
    <col min="6" max="6" width="16" style="2" customWidth="1"/>
    <col min="7" max="11" width="15.7109375" style="2" customWidth="1"/>
    <col min="12" max="16384" width="9.140625" style="2"/>
  </cols>
  <sheetData>
    <row r="1" spans="1:12" ht="28.5" customHeight="1">
      <c r="A1" s="576" t="s">
        <v>979</v>
      </c>
      <c r="B1" s="576"/>
      <c r="C1" s="576"/>
      <c r="D1" s="576"/>
      <c r="E1" s="576"/>
      <c r="F1" s="576"/>
      <c r="G1" s="576"/>
      <c r="H1" s="576"/>
      <c r="I1" s="576"/>
      <c r="J1" s="576"/>
      <c r="K1" s="576"/>
      <c r="L1" s="493"/>
    </row>
    <row r="2" spans="1:12" ht="28.5" customHeight="1">
      <c r="A2" s="577" t="s">
        <v>980</v>
      </c>
      <c r="B2" s="577"/>
      <c r="C2" s="577"/>
      <c r="D2" s="577"/>
      <c r="E2" s="577"/>
      <c r="F2" s="577"/>
      <c r="G2" s="577"/>
      <c r="H2" s="577"/>
      <c r="I2" s="577"/>
      <c r="J2" s="577"/>
      <c r="K2" s="577"/>
      <c r="L2" s="493"/>
    </row>
    <row r="4" spans="1:12">
      <c r="A4" s="81" t="s">
        <v>622</v>
      </c>
      <c r="B4" s="81"/>
      <c r="C4" s="15"/>
      <c r="J4" s="3"/>
    </row>
    <row r="5" spans="1:12">
      <c r="A5" s="63" t="s">
        <v>592</v>
      </c>
      <c r="B5" s="15"/>
      <c r="C5" s="15"/>
      <c r="J5" s="396" t="s">
        <v>862</v>
      </c>
    </row>
    <row r="6" spans="1:12">
      <c r="J6" s="395" t="s">
        <v>863</v>
      </c>
    </row>
    <row r="7" spans="1:12" ht="15" customHeight="1">
      <c r="A7" s="520" t="s">
        <v>545</v>
      </c>
      <c r="B7" s="510"/>
      <c r="C7" s="511" t="s">
        <v>299</v>
      </c>
      <c r="D7" s="520"/>
      <c r="E7" s="510"/>
      <c r="F7" s="510"/>
      <c r="G7" s="510"/>
      <c r="H7" s="510"/>
      <c r="I7" s="510"/>
      <c r="J7" s="510"/>
      <c r="K7" s="511"/>
    </row>
    <row r="8" spans="1:12" ht="149.25" customHeight="1">
      <c r="A8" s="520"/>
      <c r="B8" s="510"/>
      <c r="C8" s="510"/>
      <c r="D8" s="150" t="s">
        <v>448</v>
      </c>
      <c r="E8" s="150" t="s">
        <v>449</v>
      </c>
      <c r="F8" s="150" t="s">
        <v>450</v>
      </c>
      <c r="G8" s="150" t="s">
        <v>451</v>
      </c>
      <c r="H8" s="150" t="s">
        <v>452</v>
      </c>
      <c r="I8" s="409" t="s">
        <v>870</v>
      </c>
      <c r="J8" s="150" t="s">
        <v>453</v>
      </c>
      <c r="K8" s="153" t="s">
        <v>454</v>
      </c>
    </row>
    <row r="9" spans="1:12" ht="29.25" customHeight="1">
      <c r="A9" s="520"/>
      <c r="B9" s="510"/>
      <c r="C9" s="510" t="s">
        <v>455</v>
      </c>
      <c r="D9" s="510"/>
      <c r="E9" s="510"/>
      <c r="F9" s="510"/>
      <c r="G9" s="510"/>
      <c r="H9" s="510"/>
      <c r="I9" s="510"/>
      <c r="J9" s="510"/>
      <c r="K9" s="511"/>
      <c r="L9" s="29"/>
    </row>
    <row r="10" spans="1:12" ht="15" customHeight="1">
      <c r="A10" s="199">
        <v>2016</v>
      </c>
      <c r="B10" s="198" t="s">
        <v>1</v>
      </c>
      <c r="C10" s="128">
        <v>111.6</v>
      </c>
      <c r="D10" s="128">
        <v>127.1</v>
      </c>
      <c r="E10" s="384" t="s">
        <v>261</v>
      </c>
      <c r="F10" s="384">
        <v>104.5</v>
      </c>
      <c r="G10" s="384">
        <v>53.7</v>
      </c>
      <c r="H10" s="128">
        <v>100.3</v>
      </c>
      <c r="I10" s="128">
        <v>112.9</v>
      </c>
      <c r="J10" s="128">
        <v>91</v>
      </c>
      <c r="K10" s="93" t="s">
        <v>261</v>
      </c>
      <c r="L10" s="29"/>
    </row>
    <row r="11" spans="1:12" ht="15" customHeight="1">
      <c r="A11" s="199">
        <v>2017</v>
      </c>
      <c r="B11" s="174" t="s">
        <v>1</v>
      </c>
      <c r="C11" s="89">
        <v>106.5</v>
      </c>
      <c r="D11" s="89">
        <v>58.6</v>
      </c>
      <c r="E11" s="385" t="s">
        <v>261</v>
      </c>
      <c r="F11" s="385">
        <v>105.8</v>
      </c>
      <c r="G11" s="384">
        <v>95.4</v>
      </c>
      <c r="H11" s="89">
        <v>135.19999999999999</v>
      </c>
      <c r="I11" s="89">
        <v>110.2</v>
      </c>
      <c r="J11" s="89">
        <v>109.3</v>
      </c>
      <c r="K11" s="93" t="s">
        <v>261</v>
      </c>
      <c r="L11" s="29"/>
    </row>
    <row r="12" spans="1:12" ht="15" customHeight="1">
      <c r="A12" s="201">
        <v>2018</v>
      </c>
      <c r="B12" s="175" t="s">
        <v>524</v>
      </c>
      <c r="C12" s="96">
        <v>99.8</v>
      </c>
      <c r="D12" s="135">
        <v>50</v>
      </c>
      <c r="E12" s="386">
        <v>83.4</v>
      </c>
      <c r="F12" s="386">
        <v>115.9</v>
      </c>
      <c r="G12" s="386">
        <v>95.4</v>
      </c>
      <c r="H12" s="96">
        <v>103.6</v>
      </c>
      <c r="I12" s="96">
        <v>110.5</v>
      </c>
      <c r="J12" s="96">
        <v>112.8</v>
      </c>
      <c r="K12" s="97" t="s">
        <v>261</v>
      </c>
      <c r="L12" s="29"/>
    </row>
    <row r="13" spans="1:12" ht="15" customHeight="1">
      <c r="C13" s="29"/>
      <c r="D13" s="29"/>
      <c r="E13" s="29"/>
      <c r="F13" s="29"/>
      <c r="G13" s="29"/>
      <c r="H13" s="29"/>
      <c r="I13" s="29"/>
      <c r="J13" s="29"/>
      <c r="K13" s="29"/>
      <c r="L13" s="29"/>
    </row>
    <row r="14" spans="1:12" ht="15.75" customHeight="1">
      <c r="C14" s="29"/>
      <c r="D14" s="29"/>
      <c r="E14" s="29"/>
      <c r="F14" s="29"/>
      <c r="G14" s="29"/>
      <c r="H14" s="29"/>
      <c r="I14" s="29"/>
      <c r="J14" s="29"/>
      <c r="K14" s="29"/>
      <c r="L14" s="29"/>
    </row>
    <row r="15" spans="1:12" ht="38.25" customHeight="1">
      <c r="A15" s="557" t="s">
        <v>536</v>
      </c>
      <c r="B15" s="557"/>
      <c r="C15" s="557"/>
      <c r="D15" s="557"/>
      <c r="E15" s="557"/>
      <c r="F15" s="557"/>
      <c r="G15" s="557"/>
      <c r="H15" s="557"/>
      <c r="I15" s="557"/>
      <c r="J15" s="557"/>
      <c r="K15" s="557"/>
    </row>
    <row r="16" spans="1:12" ht="30.75" customHeight="1">
      <c r="A16" s="578" t="s">
        <v>517</v>
      </c>
      <c r="B16" s="578"/>
      <c r="C16" s="578"/>
      <c r="D16" s="578"/>
      <c r="E16" s="578"/>
      <c r="F16" s="578"/>
      <c r="G16" s="578"/>
      <c r="H16" s="578"/>
      <c r="I16" s="578"/>
      <c r="J16" s="578"/>
      <c r="K16" s="578"/>
    </row>
    <row r="18" spans="1:1">
      <c r="A18" s="379"/>
    </row>
  </sheetData>
  <mergeCells count="8">
    <mergeCell ref="A16:K16"/>
    <mergeCell ref="A7:B9"/>
    <mergeCell ref="C7:C8"/>
    <mergeCell ref="A1:K1"/>
    <mergeCell ref="A2:K2"/>
    <mergeCell ref="C9:K9"/>
    <mergeCell ref="D7:K7"/>
    <mergeCell ref="A15:K15"/>
  </mergeCells>
  <hyperlinks>
    <hyperlink ref="J5" location="'Spis tablic     List of tables'!A1" display="Powrót do spisu treści"/>
    <hyperlink ref="J6" location="'Spis tablic     List of tables'!A1" display="Return to contents"/>
  </hyperlinks>
  <pageMargins left="0.7" right="0.7" top="0.75" bottom="0.75" header="0.3" footer="0.3"/>
  <pageSetup paperSize="9" scale="8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view="pageBreakPreview" zoomScale="60" zoomScaleNormal="106" workbookViewId="0">
      <selection activeCell="A14" sqref="A14:A15"/>
    </sheetView>
  </sheetViews>
  <sheetFormatPr defaultRowHeight="14.25"/>
  <cols>
    <col min="1" max="1" width="9.140625" style="2" customWidth="1"/>
    <col min="2" max="2" width="13.85546875" style="2" customWidth="1"/>
    <col min="3" max="21" width="15.7109375" style="2" customWidth="1"/>
    <col min="22" max="16384" width="9.140625" style="2"/>
  </cols>
  <sheetData>
    <row r="1" spans="1:21">
      <c r="A1" s="14" t="s">
        <v>866</v>
      </c>
      <c r="B1" s="33"/>
      <c r="C1" s="15"/>
      <c r="I1" s="3"/>
    </row>
    <row r="2" spans="1:21">
      <c r="A2" s="63" t="s">
        <v>593</v>
      </c>
      <c r="B2" s="15"/>
      <c r="C2" s="15"/>
      <c r="I2" s="396" t="s">
        <v>862</v>
      </c>
    </row>
    <row r="3" spans="1:21">
      <c r="I3" s="395" t="s">
        <v>863</v>
      </c>
    </row>
    <row r="4" spans="1:21" ht="27.75" customHeight="1">
      <c r="A4" s="516" t="s">
        <v>545</v>
      </c>
      <c r="B4" s="517"/>
      <c r="C4" s="510" t="s">
        <v>456</v>
      </c>
      <c r="D4" s="510"/>
      <c r="E4" s="510"/>
      <c r="F4" s="510"/>
      <c r="G4" s="510"/>
      <c r="H4" s="510"/>
      <c r="I4" s="510" t="s">
        <v>457</v>
      </c>
      <c r="J4" s="510"/>
      <c r="K4" s="510"/>
      <c r="L4" s="510"/>
      <c r="M4" s="510"/>
      <c r="N4" s="510" t="s">
        <v>458</v>
      </c>
      <c r="O4" s="528" t="s">
        <v>459</v>
      </c>
      <c r="P4" s="528"/>
      <c r="Q4" s="528"/>
      <c r="R4" s="510" t="s">
        <v>460</v>
      </c>
      <c r="S4" s="510" t="s">
        <v>461</v>
      </c>
      <c r="T4" s="510"/>
      <c r="U4" s="511"/>
    </row>
    <row r="5" spans="1:21" ht="76.5" customHeight="1">
      <c r="A5" s="574" t="s">
        <v>462</v>
      </c>
      <c r="B5" s="575"/>
      <c r="C5" s="150" t="s">
        <v>351</v>
      </c>
      <c r="D5" s="150" t="s">
        <v>463</v>
      </c>
      <c r="E5" s="150" t="s">
        <v>464</v>
      </c>
      <c r="F5" s="150" t="s">
        <v>465</v>
      </c>
      <c r="G5" s="150" t="s">
        <v>466</v>
      </c>
      <c r="H5" s="150" t="s">
        <v>467</v>
      </c>
      <c r="I5" s="150" t="s">
        <v>351</v>
      </c>
      <c r="J5" s="150" t="s">
        <v>468</v>
      </c>
      <c r="K5" s="150" t="s">
        <v>469</v>
      </c>
      <c r="L5" s="150" t="s">
        <v>470</v>
      </c>
      <c r="M5" s="150" t="s">
        <v>471</v>
      </c>
      <c r="N5" s="510"/>
      <c r="O5" s="150" t="s">
        <v>472</v>
      </c>
      <c r="P5" s="150" t="s">
        <v>473</v>
      </c>
      <c r="Q5" s="150" t="s">
        <v>474</v>
      </c>
      <c r="R5" s="510"/>
      <c r="S5" s="150" t="s">
        <v>472</v>
      </c>
      <c r="T5" s="150" t="s">
        <v>473</v>
      </c>
      <c r="U5" s="153" t="s">
        <v>474</v>
      </c>
    </row>
    <row r="6" spans="1:21" ht="15" customHeight="1">
      <c r="A6" s="569"/>
      <c r="B6" s="570"/>
      <c r="C6" s="510" t="s">
        <v>673</v>
      </c>
      <c r="D6" s="510"/>
      <c r="E6" s="510"/>
      <c r="F6" s="510"/>
      <c r="G6" s="510"/>
      <c r="H6" s="510"/>
      <c r="I6" s="510"/>
      <c r="J6" s="510"/>
      <c r="K6" s="510"/>
      <c r="L6" s="510"/>
      <c r="M6" s="510"/>
      <c r="N6" s="510"/>
      <c r="O6" s="510"/>
      <c r="P6" s="510"/>
      <c r="Q6" s="510"/>
      <c r="R6" s="510"/>
      <c r="S6" s="510"/>
      <c r="T6" s="510"/>
      <c r="U6" s="511"/>
    </row>
    <row r="7" spans="1:21" ht="15" customHeight="1">
      <c r="A7" s="199">
        <v>2016</v>
      </c>
      <c r="B7" s="198" t="s">
        <v>1</v>
      </c>
      <c r="C7" s="115">
        <v>43948.7</v>
      </c>
      <c r="D7" s="115">
        <v>22154.1</v>
      </c>
      <c r="E7" s="115">
        <v>20504.8</v>
      </c>
      <c r="F7" s="115">
        <v>1010.2</v>
      </c>
      <c r="G7" s="115">
        <v>258.7</v>
      </c>
      <c r="H7" s="115">
        <v>279.60000000000002</v>
      </c>
      <c r="I7" s="115">
        <v>41318.400000000001</v>
      </c>
      <c r="J7" s="115">
        <v>24821.9</v>
      </c>
      <c r="K7" s="115">
        <v>15449.3</v>
      </c>
      <c r="L7" s="115">
        <v>612.5</v>
      </c>
      <c r="M7" s="115">
        <v>434.7</v>
      </c>
      <c r="N7" s="115">
        <v>2387.6999999999998</v>
      </c>
      <c r="O7" s="115">
        <v>2630.3</v>
      </c>
      <c r="P7" s="115">
        <v>2926.5</v>
      </c>
      <c r="Q7" s="115">
        <v>296.2</v>
      </c>
      <c r="R7" s="115">
        <v>436.9</v>
      </c>
      <c r="S7" s="115">
        <v>2193.3000000000002</v>
      </c>
      <c r="T7" s="115">
        <v>2494.9</v>
      </c>
      <c r="U7" s="139">
        <v>301.60000000000002</v>
      </c>
    </row>
    <row r="8" spans="1:21" ht="15" customHeight="1">
      <c r="A8" s="199"/>
      <c r="B8" s="113" t="s">
        <v>2</v>
      </c>
      <c r="C8" s="85">
        <v>102.9</v>
      </c>
      <c r="D8" s="85">
        <v>98.7</v>
      </c>
      <c r="E8" s="85">
        <v>108.2</v>
      </c>
      <c r="F8" s="85">
        <v>130.80000000000001</v>
      </c>
      <c r="G8" s="85">
        <v>95.2</v>
      </c>
      <c r="H8" s="85">
        <v>51.3</v>
      </c>
      <c r="I8" s="85">
        <v>104.5</v>
      </c>
      <c r="J8" s="85">
        <v>102.2</v>
      </c>
      <c r="K8" s="85">
        <v>107.8</v>
      </c>
      <c r="L8" s="85">
        <v>126.2</v>
      </c>
      <c r="M8" s="85">
        <v>96.9</v>
      </c>
      <c r="N8" s="85">
        <v>85.8</v>
      </c>
      <c r="O8" s="85">
        <v>82.7</v>
      </c>
      <c r="P8" s="85">
        <v>85.5</v>
      </c>
      <c r="Q8" s="85">
        <v>121.9</v>
      </c>
      <c r="R8" s="85">
        <v>125.6</v>
      </c>
      <c r="S8" s="85">
        <v>77.400000000000006</v>
      </c>
      <c r="T8" s="85">
        <v>80.900000000000006</v>
      </c>
      <c r="U8" s="86">
        <v>119.9</v>
      </c>
    </row>
    <row r="9" spans="1:21" ht="15" customHeight="1">
      <c r="A9" s="199">
        <v>2017</v>
      </c>
      <c r="B9" s="174" t="s">
        <v>244</v>
      </c>
      <c r="C9" s="115">
        <v>46893.599999999999</v>
      </c>
      <c r="D9" s="115">
        <v>23491</v>
      </c>
      <c r="E9" s="115">
        <v>22102.7</v>
      </c>
      <c r="F9" s="115">
        <v>859.7</v>
      </c>
      <c r="G9" s="115">
        <v>417.2</v>
      </c>
      <c r="H9" s="115">
        <v>440.2</v>
      </c>
      <c r="I9" s="115">
        <v>44330.1</v>
      </c>
      <c r="J9" s="115">
        <v>26506.5</v>
      </c>
      <c r="K9" s="115">
        <v>16546.8</v>
      </c>
      <c r="L9" s="115">
        <v>587.79999999999995</v>
      </c>
      <c r="M9" s="115">
        <v>689.1</v>
      </c>
      <c r="N9" s="115">
        <v>2540.5</v>
      </c>
      <c r="O9" s="115">
        <v>2563.5</v>
      </c>
      <c r="P9" s="115">
        <v>2990.4</v>
      </c>
      <c r="Q9" s="115">
        <v>426.9</v>
      </c>
      <c r="R9" s="115">
        <v>463.4</v>
      </c>
      <c r="S9" s="115">
        <v>2100.1</v>
      </c>
      <c r="T9" s="115">
        <v>2527.8000000000002</v>
      </c>
      <c r="U9" s="139">
        <v>427.7</v>
      </c>
    </row>
    <row r="10" spans="1:21" ht="15" customHeight="1">
      <c r="A10" s="203"/>
      <c r="B10" s="113" t="s">
        <v>2</v>
      </c>
      <c r="C10" s="102">
        <v>106.7</v>
      </c>
      <c r="D10" s="85">
        <v>106</v>
      </c>
      <c r="E10" s="102">
        <v>107.8</v>
      </c>
      <c r="F10" s="102">
        <v>85.1</v>
      </c>
      <c r="G10" s="102">
        <v>161.30000000000001</v>
      </c>
      <c r="H10" s="102">
        <v>157.4</v>
      </c>
      <c r="I10" s="102">
        <v>107.3</v>
      </c>
      <c r="J10" s="102">
        <v>106.8</v>
      </c>
      <c r="K10" s="102">
        <v>107.1</v>
      </c>
      <c r="L10" s="85">
        <v>96</v>
      </c>
      <c r="M10" s="102">
        <v>158.5</v>
      </c>
      <c r="N10" s="102">
        <v>106.4</v>
      </c>
      <c r="O10" s="102">
        <v>97.5</v>
      </c>
      <c r="P10" s="102">
        <v>102.2</v>
      </c>
      <c r="Q10" s="102">
        <v>144.19999999999999</v>
      </c>
      <c r="R10" s="85">
        <v>106</v>
      </c>
      <c r="S10" s="102">
        <v>95.7</v>
      </c>
      <c r="T10" s="102">
        <v>101.3</v>
      </c>
      <c r="U10" s="103">
        <v>141.80000000000001</v>
      </c>
    </row>
    <row r="11" spans="1:21" ht="15" customHeight="1">
      <c r="A11" s="199">
        <v>2018</v>
      </c>
      <c r="B11" s="174" t="s">
        <v>245</v>
      </c>
      <c r="C11" s="115">
        <v>11947.677</v>
      </c>
      <c r="D11" s="115">
        <v>5914.43</v>
      </c>
      <c r="E11" s="115">
        <v>5766.9660000000003</v>
      </c>
      <c r="F11" s="115">
        <v>220.55699999999999</v>
      </c>
      <c r="G11" s="115">
        <v>68.599000000000004</v>
      </c>
      <c r="H11" s="115">
        <v>45.723999999999997</v>
      </c>
      <c r="I11" s="115">
        <v>11328.699000000001</v>
      </c>
      <c r="J11" s="115">
        <v>6620.049</v>
      </c>
      <c r="K11" s="115">
        <v>4425.1639999999998</v>
      </c>
      <c r="L11" s="115">
        <v>112.05800000000001</v>
      </c>
      <c r="M11" s="115">
        <v>171.428</v>
      </c>
      <c r="N11" s="115">
        <v>636.18299999999999</v>
      </c>
      <c r="O11" s="115">
        <v>618.97799999999995</v>
      </c>
      <c r="P11" s="115">
        <v>775.73900000000003</v>
      </c>
      <c r="Q11" s="115">
        <v>156.761</v>
      </c>
      <c r="R11" s="115">
        <v>134.262</v>
      </c>
      <c r="S11" s="115">
        <v>484.71600000000001</v>
      </c>
      <c r="T11" s="115">
        <v>641.08100000000002</v>
      </c>
      <c r="U11" s="139">
        <v>156.36500000000001</v>
      </c>
    </row>
    <row r="12" spans="1:21" ht="15" customHeight="1">
      <c r="A12" s="194"/>
      <c r="B12" s="117" t="s">
        <v>2</v>
      </c>
      <c r="C12" s="140">
        <v>106.06952855578456</v>
      </c>
      <c r="D12" s="140">
        <v>106.79293823902329</v>
      </c>
      <c r="E12" s="140">
        <v>106.19032283190103</v>
      </c>
      <c r="F12" s="140">
        <v>109.90865736795682</v>
      </c>
      <c r="G12" s="140">
        <v>106.22328894394549</v>
      </c>
      <c r="H12" s="140">
        <v>48.473925811273546</v>
      </c>
      <c r="I12" s="140">
        <v>105.53235636845399</v>
      </c>
      <c r="J12" s="140">
        <v>106.5863947177333</v>
      </c>
      <c r="K12" s="140">
        <v>104.12473987427374</v>
      </c>
      <c r="L12" s="140">
        <v>88.375210965472647</v>
      </c>
      <c r="M12" s="140">
        <v>116.47902157295736</v>
      </c>
      <c r="N12" s="140">
        <v>125.19171847050281</v>
      </c>
      <c r="O12" s="140">
        <v>116.96617875486116</v>
      </c>
      <c r="P12" s="140">
        <v>111.31233471516121</v>
      </c>
      <c r="Q12" s="140">
        <v>93.472025949710513</v>
      </c>
      <c r="R12" s="140">
        <v>122.56221130849141</v>
      </c>
      <c r="S12" s="140">
        <v>115.50537593411622</v>
      </c>
      <c r="T12" s="140">
        <v>108.76859309228553</v>
      </c>
      <c r="U12" s="142">
        <v>92.114332168882655</v>
      </c>
    </row>
    <row r="14" spans="1:21">
      <c r="A14" s="53" t="s">
        <v>923</v>
      </c>
    </row>
    <row r="15" spans="1:21">
      <c r="A15" s="166" t="s">
        <v>924</v>
      </c>
    </row>
  </sheetData>
  <mergeCells count="9">
    <mergeCell ref="C6:U6"/>
    <mergeCell ref="A5:B6"/>
    <mergeCell ref="N4:N5"/>
    <mergeCell ref="R4:R5"/>
    <mergeCell ref="O4:Q4"/>
    <mergeCell ref="S4:U4"/>
    <mergeCell ref="I4:M4"/>
    <mergeCell ref="A4:B4"/>
    <mergeCell ref="C4:H4"/>
  </mergeCells>
  <hyperlinks>
    <hyperlink ref="I2" location="'Spis tablic     List of tables'!A1" display="Powrót do spisu treści"/>
    <hyperlink ref="I3" location="'Spis tablic     List of tables'!A1" display="Return to contents"/>
  </hyperlinks>
  <pageMargins left="0.7" right="0.7" top="0.75" bottom="0.75" header="0.3" footer="0.3"/>
  <pageSetup paperSize="9" scale="80" orientation="landscape" horizontalDpi="4294967293" r:id="rId1"/>
  <colBreaks count="1" manualBreakCount="1">
    <brk id="1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view="pageBreakPreview" zoomScale="60" zoomScaleNormal="100" workbookViewId="0">
      <selection activeCell="A31" sqref="A31:A32"/>
    </sheetView>
  </sheetViews>
  <sheetFormatPr defaultRowHeight="14.25"/>
  <cols>
    <col min="1" max="1" width="9.140625" style="2"/>
    <col min="2" max="2" width="13.5703125" style="2" customWidth="1"/>
    <col min="3" max="10" width="15.7109375" style="2" customWidth="1"/>
    <col min="11" max="16384" width="9.140625" style="2"/>
  </cols>
  <sheetData>
    <row r="1" spans="1:12">
      <c r="A1" s="14" t="s">
        <v>571</v>
      </c>
      <c r="B1" s="20"/>
      <c r="C1" s="15"/>
    </row>
    <row r="2" spans="1:12" ht="15">
      <c r="A2" s="70" t="s">
        <v>621</v>
      </c>
      <c r="B2" s="66"/>
      <c r="C2" s="15"/>
    </row>
    <row r="3" spans="1:12">
      <c r="A3" s="63" t="s">
        <v>572</v>
      </c>
      <c r="B3" s="15"/>
      <c r="C3" s="15"/>
      <c r="G3" s="3"/>
    </row>
    <row r="4" spans="1:12">
      <c r="A4" s="73" t="s">
        <v>594</v>
      </c>
      <c r="C4" s="15"/>
      <c r="G4" s="396" t="s">
        <v>862</v>
      </c>
    </row>
    <row r="5" spans="1:12">
      <c r="G5" s="395" t="s">
        <v>863</v>
      </c>
    </row>
    <row r="6" spans="1:12" ht="15" customHeight="1">
      <c r="A6" s="516" t="s">
        <v>545</v>
      </c>
      <c r="B6" s="517"/>
      <c r="C6" s="511" t="s">
        <v>299</v>
      </c>
      <c r="D6" s="520"/>
      <c r="E6" s="510"/>
      <c r="F6" s="510"/>
      <c r="G6" s="510"/>
      <c r="H6" s="510"/>
      <c r="I6" s="510"/>
      <c r="J6" s="511"/>
    </row>
    <row r="7" spans="1:12" ht="15" customHeight="1">
      <c r="A7" s="518"/>
      <c r="B7" s="519"/>
      <c r="C7" s="510"/>
      <c r="D7" s="510" t="s">
        <v>315</v>
      </c>
      <c r="E7" s="510" t="s">
        <v>308</v>
      </c>
      <c r="F7" s="510" t="s">
        <v>345</v>
      </c>
      <c r="G7" s="510" t="s">
        <v>340</v>
      </c>
      <c r="H7" s="510" t="s">
        <v>312</v>
      </c>
      <c r="I7" s="510" t="s">
        <v>313</v>
      </c>
      <c r="J7" s="511" t="s">
        <v>475</v>
      </c>
    </row>
    <row r="8" spans="1:12" ht="69" customHeight="1">
      <c r="A8" s="569" t="s">
        <v>434</v>
      </c>
      <c r="B8" s="570"/>
      <c r="C8" s="510"/>
      <c r="D8" s="510"/>
      <c r="E8" s="510"/>
      <c r="F8" s="510"/>
      <c r="G8" s="510"/>
      <c r="H8" s="510"/>
      <c r="I8" s="510"/>
      <c r="J8" s="511"/>
    </row>
    <row r="9" spans="1:12" ht="28.5" customHeight="1">
      <c r="A9" s="549" t="s">
        <v>696</v>
      </c>
      <c r="B9" s="550"/>
      <c r="C9" s="550"/>
      <c r="D9" s="550"/>
      <c r="E9" s="550"/>
      <c r="F9" s="550"/>
      <c r="G9" s="550"/>
      <c r="H9" s="550"/>
      <c r="I9" s="550"/>
      <c r="J9" s="551"/>
    </row>
    <row r="10" spans="1:12" ht="15" customHeight="1">
      <c r="A10" s="199">
        <v>2016</v>
      </c>
      <c r="B10" s="174" t="s">
        <v>1</v>
      </c>
      <c r="C10" s="115">
        <v>42658.8</v>
      </c>
      <c r="D10" s="115">
        <v>13163.3</v>
      </c>
      <c r="E10" s="115">
        <v>1477.8</v>
      </c>
      <c r="F10" s="115">
        <v>19534.599999999999</v>
      </c>
      <c r="G10" s="115">
        <v>1095.2</v>
      </c>
      <c r="H10" s="115">
        <v>1355.6</v>
      </c>
      <c r="I10" s="115">
        <v>657.2</v>
      </c>
      <c r="J10" s="139">
        <v>3005</v>
      </c>
    </row>
    <row r="11" spans="1:12" ht="15" customHeight="1">
      <c r="A11" s="199"/>
      <c r="B11" s="113" t="s">
        <v>2</v>
      </c>
      <c r="C11" s="85">
        <v>103</v>
      </c>
      <c r="D11" s="85">
        <v>101.1</v>
      </c>
      <c r="E11" s="85">
        <v>76.099999999999994</v>
      </c>
      <c r="F11" s="85">
        <v>108.9</v>
      </c>
      <c r="G11" s="85">
        <v>76.3</v>
      </c>
      <c r="H11" s="85">
        <v>104.4</v>
      </c>
      <c r="I11" s="85">
        <v>100.4</v>
      </c>
      <c r="J11" s="86">
        <v>108.4</v>
      </c>
      <c r="K11" s="29"/>
      <c r="L11" s="29"/>
    </row>
    <row r="12" spans="1:12" ht="15" customHeight="1">
      <c r="A12" s="199">
        <v>2017</v>
      </c>
      <c r="B12" s="174" t="s">
        <v>1</v>
      </c>
      <c r="C12" s="115">
        <v>45593.7</v>
      </c>
      <c r="D12" s="115">
        <v>13125.8</v>
      </c>
      <c r="E12" s="115">
        <v>1392.3</v>
      </c>
      <c r="F12" s="115">
        <v>21686.1</v>
      </c>
      <c r="G12" s="115">
        <v>1205.7</v>
      </c>
      <c r="H12" s="115">
        <v>1109.2</v>
      </c>
      <c r="I12" s="115">
        <v>628.1</v>
      </c>
      <c r="J12" s="141">
        <v>3734.3</v>
      </c>
      <c r="K12" s="29"/>
      <c r="L12" s="29"/>
    </row>
    <row r="13" spans="1:12" ht="15" customHeight="1">
      <c r="A13" s="199"/>
      <c r="B13" s="113" t="s">
        <v>2</v>
      </c>
      <c r="C13" s="102">
        <v>106.9</v>
      </c>
      <c r="D13" s="102">
        <v>99.7</v>
      </c>
      <c r="E13" s="102">
        <v>94.2</v>
      </c>
      <c r="F13" s="85">
        <v>111</v>
      </c>
      <c r="G13" s="102">
        <v>110.1</v>
      </c>
      <c r="H13" s="102">
        <v>81.8</v>
      </c>
      <c r="I13" s="102">
        <v>95.6</v>
      </c>
      <c r="J13" s="103">
        <v>124.3</v>
      </c>
      <c r="K13" s="29"/>
      <c r="L13" s="29"/>
    </row>
    <row r="14" spans="1:12" ht="15" customHeight="1">
      <c r="A14" s="199">
        <v>2018</v>
      </c>
      <c r="B14" s="174" t="s">
        <v>245</v>
      </c>
      <c r="C14" s="115">
        <v>11681.396000000001</v>
      </c>
      <c r="D14" s="115">
        <v>3355.54</v>
      </c>
      <c r="E14" s="115">
        <v>297.08600000000001</v>
      </c>
      <c r="F14" s="115">
        <v>5611.0360000000001</v>
      </c>
      <c r="G14" s="115">
        <v>333.69600000000003</v>
      </c>
      <c r="H14" s="115">
        <v>285.74900000000002</v>
      </c>
      <c r="I14" s="115">
        <v>156.59800000000001</v>
      </c>
      <c r="J14" s="139">
        <v>830.29600000000005</v>
      </c>
      <c r="K14" s="29"/>
      <c r="L14" s="29"/>
    </row>
    <row r="15" spans="1:12" ht="15" customHeight="1">
      <c r="A15" s="203"/>
      <c r="B15" s="113" t="s">
        <v>2</v>
      </c>
      <c r="C15" s="85">
        <v>106.49458177838373</v>
      </c>
      <c r="D15" s="85">
        <v>100.82231326986707</v>
      </c>
      <c r="E15" s="85">
        <v>106.94124973452411</v>
      </c>
      <c r="F15" s="85">
        <v>107.17926462239751</v>
      </c>
      <c r="G15" s="85">
        <v>152.82549656287352</v>
      </c>
      <c r="H15" s="85">
        <v>103.32297990663837</v>
      </c>
      <c r="I15" s="85">
        <v>102.19600216663513</v>
      </c>
      <c r="J15" s="86">
        <v>111.12024143307393</v>
      </c>
      <c r="K15" s="29"/>
      <c r="L15" s="29"/>
    </row>
    <row r="16" spans="1:12" ht="30" customHeight="1">
      <c r="A16" s="552" t="s">
        <v>697</v>
      </c>
      <c r="B16" s="553"/>
      <c r="C16" s="553"/>
      <c r="D16" s="553"/>
      <c r="E16" s="553"/>
      <c r="F16" s="553"/>
      <c r="G16" s="553"/>
      <c r="H16" s="553"/>
      <c r="I16" s="553"/>
      <c r="J16" s="554"/>
      <c r="K16" s="29"/>
      <c r="L16" s="29"/>
    </row>
    <row r="17" spans="1:12" ht="15" customHeight="1">
      <c r="A17" s="199">
        <v>2016</v>
      </c>
      <c r="B17" s="174" t="s">
        <v>1</v>
      </c>
      <c r="C17" s="115">
        <v>40271.199999999997</v>
      </c>
      <c r="D17" s="115">
        <v>12603</v>
      </c>
      <c r="E17" s="115">
        <v>1417.7</v>
      </c>
      <c r="F17" s="115">
        <v>18198.599999999999</v>
      </c>
      <c r="G17" s="115">
        <v>1176.9000000000001</v>
      </c>
      <c r="H17" s="115">
        <v>1173.2</v>
      </c>
      <c r="I17" s="115">
        <v>621.9</v>
      </c>
      <c r="J17" s="141">
        <v>2861.6</v>
      </c>
      <c r="K17" s="29"/>
      <c r="L17" s="29"/>
    </row>
    <row r="18" spans="1:12" ht="15" customHeight="1">
      <c r="A18" s="199"/>
      <c r="B18" s="113" t="s">
        <v>2</v>
      </c>
      <c r="C18" s="85">
        <v>104.3</v>
      </c>
      <c r="D18" s="85">
        <v>105.7</v>
      </c>
      <c r="E18" s="85">
        <v>79.8</v>
      </c>
      <c r="F18" s="85">
        <v>108.6</v>
      </c>
      <c r="G18" s="85">
        <v>77.900000000000006</v>
      </c>
      <c r="H18" s="85">
        <v>100.4</v>
      </c>
      <c r="I18" s="85">
        <v>101.5</v>
      </c>
      <c r="J18" s="86">
        <v>108.1</v>
      </c>
      <c r="K18" s="29"/>
      <c r="L18" s="29"/>
    </row>
    <row r="19" spans="1:12" ht="15" customHeight="1">
      <c r="A19" s="199">
        <v>2017</v>
      </c>
      <c r="B19" s="174" t="s">
        <v>1</v>
      </c>
      <c r="C19" s="115">
        <v>43053.2</v>
      </c>
      <c r="D19" s="115">
        <v>12816.7</v>
      </c>
      <c r="E19" s="115">
        <v>1325.6</v>
      </c>
      <c r="F19" s="115">
        <v>20212.400000000001</v>
      </c>
      <c r="G19" s="115">
        <v>1281.5</v>
      </c>
      <c r="H19" s="115">
        <v>1024</v>
      </c>
      <c r="I19" s="115">
        <v>622.5</v>
      </c>
      <c r="J19" s="141">
        <v>3308.4</v>
      </c>
      <c r="K19" s="29"/>
      <c r="L19" s="29"/>
    </row>
    <row r="20" spans="1:12" ht="15" customHeight="1">
      <c r="A20" s="204"/>
      <c r="B20" s="113" t="s">
        <v>2</v>
      </c>
      <c r="C20" s="102">
        <v>106.9</v>
      </c>
      <c r="D20" s="102">
        <v>101.7</v>
      </c>
      <c r="E20" s="102">
        <v>93.5</v>
      </c>
      <c r="F20" s="102">
        <v>111.1</v>
      </c>
      <c r="G20" s="102">
        <v>108.9</v>
      </c>
      <c r="H20" s="102">
        <v>87.3</v>
      </c>
      <c r="I20" s="102">
        <v>100.1</v>
      </c>
      <c r="J20" s="103">
        <v>115.6</v>
      </c>
      <c r="K20" s="29"/>
      <c r="L20" s="29"/>
    </row>
    <row r="21" spans="1:12" ht="15" customHeight="1">
      <c r="A21" s="199">
        <v>2018</v>
      </c>
      <c r="B21" s="174" t="s">
        <v>245</v>
      </c>
      <c r="C21" s="115">
        <v>11045.213</v>
      </c>
      <c r="D21" s="115">
        <v>3283.8710000000001</v>
      </c>
      <c r="E21" s="115">
        <v>301.83100000000002</v>
      </c>
      <c r="F21" s="115">
        <v>5315.3059999999996</v>
      </c>
      <c r="G21" s="115">
        <v>345.6</v>
      </c>
      <c r="H21" s="115">
        <v>252.904</v>
      </c>
      <c r="I21" s="115">
        <v>162.268</v>
      </c>
      <c r="J21" s="139">
        <v>705.67700000000002</v>
      </c>
      <c r="K21" s="29"/>
      <c r="L21" s="29"/>
    </row>
    <row r="22" spans="1:12" ht="15" customHeight="1">
      <c r="A22" s="203"/>
      <c r="B22" s="113" t="s">
        <v>2</v>
      </c>
      <c r="C22" s="85">
        <v>105.58631153641802</v>
      </c>
      <c r="D22" s="85">
        <v>103.51654864034624</v>
      </c>
      <c r="E22" s="85">
        <v>109.0835824024113</v>
      </c>
      <c r="F22" s="85">
        <v>105.41151356666245</v>
      </c>
      <c r="G22" s="85">
        <v>121.75058743953865</v>
      </c>
      <c r="H22" s="85">
        <v>104.7885409804141</v>
      </c>
      <c r="I22" s="85">
        <v>101.8964131417663</v>
      </c>
      <c r="J22" s="86">
        <v>102.49558820325493</v>
      </c>
      <c r="K22" s="29"/>
      <c r="L22" s="29"/>
    </row>
    <row r="23" spans="1:12" ht="30.75" customHeight="1">
      <c r="A23" s="552" t="s">
        <v>698</v>
      </c>
      <c r="B23" s="553"/>
      <c r="C23" s="553"/>
      <c r="D23" s="553"/>
      <c r="E23" s="553"/>
      <c r="F23" s="553"/>
      <c r="G23" s="553"/>
      <c r="H23" s="553"/>
      <c r="I23" s="553"/>
      <c r="J23" s="554"/>
      <c r="K23" s="29"/>
      <c r="L23" s="29"/>
    </row>
    <row r="24" spans="1:12" ht="15" customHeight="1">
      <c r="A24" s="199">
        <v>2016</v>
      </c>
      <c r="B24" s="174" t="s">
        <v>1</v>
      </c>
      <c r="C24" s="115">
        <v>2387.6999999999998</v>
      </c>
      <c r="D24" s="128">
        <v>560.4</v>
      </c>
      <c r="E24" s="128">
        <v>60.1</v>
      </c>
      <c r="F24" s="115">
        <v>1336</v>
      </c>
      <c r="G24" s="128">
        <v>-81.7</v>
      </c>
      <c r="H24" s="128">
        <v>182.5</v>
      </c>
      <c r="I24" s="128">
        <v>35.299999999999997</v>
      </c>
      <c r="J24" s="127">
        <v>143.4</v>
      </c>
      <c r="K24" s="29"/>
      <c r="L24" s="29"/>
    </row>
    <row r="25" spans="1:12" ht="15" customHeight="1">
      <c r="A25" s="199"/>
      <c r="B25" s="113" t="s">
        <v>2</v>
      </c>
      <c r="C25" s="85">
        <v>85.8</v>
      </c>
      <c r="D25" s="85">
        <v>51.3</v>
      </c>
      <c r="E25" s="85">
        <v>36.1</v>
      </c>
      <c r="F25" s="85">
        <v>112.8</v>
      </c>
      <c r="G25" s="85" t="s">
        <v>3</v>
      </c>
      <c r="H25" s="85">
        <v>140.6</v>
      </c>
      <c r="I25" s="85">
        <v>83.5</v>
      </c>
      <c r="J25" s="86">
        <v>116</v>
      </c>
      <c r="K25" s="29"/>
      <c r="L25" s="29"/>
    </row>
    <row r="26" spans="1:12" ht="15" customHeight="1">
      <c r="A26" s="199">
        <v>2017</v>
      </c>
      <c r="B26" s="174" t="s">
        <v>1</v>
      </c>
      <c r="C26" s="115">
        <v>2540.5</v>
      </c>
      <c r="D26" s="89">
        <v>309.10000000000002</v>
      </c>
      <c r="E26" s="89">
        <v>66.7</v>
      </c>
      <c r="F26" s="115">
        <v>1473.6</v>
      </c>
      <c r="G26" s="89">
        <v>-75.8</v>
      </c>
      <c r="H26" s="89">
        <v>85.3</v>
      </c>
      <c r="I26" s="89">
        <v>5.7</v>
      </c>
      <c r="J26" s="127">
        <v>426</v>
      </c>
      <c r="K26" s="29"/>
      <c r="L26" s="29"/>
    </row>
    <row r="27" spans="1:12" ht="15" customHeight="1">
      <c r="A27" s="204"/>
      <c r="B27" s="113" t="s">
        <v>2</v>
      </c>
      <c r="C27" s="102">
        <v>106.4</v>
      </c>
      <c r="D27" s="102">
        <v>55.2</v>
      </c>
      <c r="E27" s="102">
        <v>110.9</v>
      </c>
      <c r="F27" s="102">
        <v>110.3</v>
      </c>
      <c r="G27" s="102" t="s">
        <v>3</v>
      </c>
      <c r="H27" s="102">
        <v>46.7</v>
      </c>
      <c r="I27" s="85">
        <v>16</v>
      </c>
      <c r="J27" s="103">
        <v>297.10000000000002</v>
      </c>
      <c r="K27" s="29"/>
      <c r="L27" s="29"/>
    </row>
    <row r="28" spans="1:12" ht="15" customHeight="1">
      <c r="A28" s="199">
        <v>2018</v>
      </c>
      <c r="B28" s="174" t="s">
        <v>245</v>
      </c>
      <c r="C28" s="115">
        <v>636.18299999999999</v>
      </c>
      <c r="D28" s="115">
        <v>71.668999999999997</v>
      </c>
      <c r="E28" s="128">
        <v>-4.7450000000000001</v>
      </c>
      <c r="F28" s="436">
        <v>295.73</v>
      </c>
      <c r="G28" s="128">
        <v>-11.904</v>
      </c>
      <c r="H28" s="436">
        <v>32.844999999999999</v>
      </c>
      <c r="I28" s="128">
        <v>-5.67</v>
      </c>
      <c r="J28" s="139">
        <v>124.619</v>
      </c>
      <c r="K28" s="29"/>
      <c r="L28" s="29"/>
    </row>
    <row r="29" spans="1:12" ht="15" customHeight="1">
      <c r="A29" s="194"/>
      <c r="B29" s="117" t="s">
        <v>2</v>
      </c>
      <c r="C29" s="140">
        <v>125.19171847050281</v>
      </c>
      <c r="D29" s="140">
        <v>45.983818500291932</v>
      </c>
      <c r="E29" s="140" t="s">
        <v>3</v>
      </c>
      <c r="F29" s="140">
        <v>153.42353466075932</v>
      </c>
      <c r="G29" s="140" t="s">
        <v>3</v>
      </c>
      <c r="H29" s="140">
        <v>93.277859820515729</v>
      </c>
      <c r="I29" s="140" t="s">
        <v>3</v>
      </c>
      <c r="J29" s="142">
        <v>212.26196559359565</v>
      </c>
      <c r="K29" s="29"/>
      <c r="L29" s="29"/>
    </row>
    <row r="30" spans="1:12">
      <c r="C30" s="29"/>
      <c r="D30" s="29"/>
      <c r="E30" s="29"/>
      <c r="F30" s="29"/>
      <c r="G30" s="29"/>
      <c r="H30" s="29"/>
      <c r="I30" s="29"/>
      <c r="J30" s="29"/>
      <c r="K30" s="29"/>
      <c r="L30" s="29"/>
    </row>
    <row r="31" spans="1:12">
      <c r="A31" s="420" t="s">
        <v>923</v>
      </c>
      <c r="B31" s="8"/>
      <c r="C31" s="29"/>
      <c r="D31" s="29"/>
      <c r="E31" s="29"/>
      <c r="F31" s="29"/>
      <c r="G31" s="29"/>
      <c r="H31" s="29"/>
      <c r="I31" s="29"/>
      <c r="J31" s="29"/>
      <c r="K31" s="29"/>
      <c r="L31" s="29"/>
    </row>
    <row r="32" spans="1:12">
      <c r="A32" s="419" t="s">
        <v>924</v>
      </c>
      <c r="B32" s="8"/>
    </row>
  </sheetData>
  <mergeCells count="14">
    <mergeCell ref="A9:J9"/>
    <mergeCell ref="A16:J16"/>
    <mergeCell ref="A23:J23"/>
    <mergeCell ref="A8:B8"/>
    <mergeCell ref="A6:B7"/>
    <mergeCell ref="C6:C8"/>
    <mergeCell ref="D6:J6"/>
    <mergeCell ref="D7:D8"/>
    <mergeCell ref="E7:E8"/>
    <mergeCell ref="F7:F8"/>
    <mergeCell ref="G7:G8"/>
    <mergeCell ref="H7:H8"/>
    <mergeCell ref="I7:I8"/>
    <mergeCell ref="J7:J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8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60" zoomScaleNormal="100" workbookViewId="0">
      <selection activeCell="L28" sqref="L28"/>
    </sheetView>
  </sheetViews>
  <sheetFormatPr defaultRowHeight="14.25"/>
  <cols>
    <col min="1" max="1" width="9.140625" style="2"/>
    <col min="2" max="2" width="14" style="2" customWidth="1"/>
    <col min="3" max="10" width="15.7109375" style="2" customWidth="1"/>
    <col min="11" max="16384" width="9.140625" style="2"/>
  </cols>
  <sheetData>
    <row r="1" spans="1:10">
      <c r="A1" s="14" t="s">
        <v>618</v>
      </c>
      <c r="B1" s="14"/>
      <c r="C1" s="15"/>
    </row>
    <row r="2" spans="1:10" ht="15">
      <c r="A2" s="70" t="s">
        <v>620</v>
      </c>
      <c r="B2" s="66"/>
      <c r="C2" s="15"/>
    </row>
    <row r="3" spans="1:10">
      <c r="A3" s="63" t="s">
        <v>619</v>
      </c>
      <c r="B3" s="15"/>
      <c r="C3" s="15"/>
      <c r="G3" s="3"/>
    </row>
    <row r="4" spans="1:10">
      <c r="A4" s="73" t="s">
        <v>595</v>
      </c>
      <c r="C4" s="15"/>
      <c r="G4" s="396" t="s">
        <v>862</v>
      </c>
    </row>
    <row r="5" spans="1:10">
      <c r="G5" s="395" t="s">
        <v>863</v>
      </c>
    </row>
    <row r="6" spans="1:10" ht="15" customHeight="1">
      <c r="A6" s="516" t="s">
        <v>545</v>
      </c>
      <c r="B6" s="517"/>
      <c r="C6" s="511" t="s">
        <v>299</v>
      </c>
      <c r="D6" s="520"/>
      <c r="E6" s="510"/>
      <c r="F6" s="510"/>
      <c r="G6" s="510"/>
      <c r="H6" s="510"/>
      <c r="I6" s="510"/>
      <c r="J6" s="511"/>
    </row>
    <row r="7" spans="1:10" ht="15" customHeight="1">
      <c r="A7" s="518"/>
      <c r="B7" s="519"/>
      <c r="C7" s="510"/>
      <c r="D7" s="510" t="s">
        <v>315</v>
      </c>
      <c r="E7" s="510" t="s">
        <v>308</v>
      </c>
      <c r="F7" s="510" t="s">
        <v>345</v>
      </c>
      <c r="G7" s="510" t="s">
        <v>340</v>
      </c>
      <c r="H7" s="510" t="s">
        <v>312</v>
      </c>
      <c r="I7" s="510" t="s">
        <v>313</v>
      </c>
      <c r="J7" s="511" t="s">
        <v>475</v>
      </c>
    </row>
    <row r="8" spans="1:10" ht="69" customHeight="1">
      <c r="A8" s="569" t="s">
        <v>434</v>
      </c>
      <c r="B8" s="570"/>
      <c r="C8" s="510"/>
      <c r="D8" s="510"/>
      <c r="E8" s="510"/>
      <c r="F8" s="510"/>
      <c r="G8" s="510"/>
      <c r="H8" s="510"/>
      <c r="I8" s="510"/>
      <c r="J8" s="511"/>
    </row>
    <row r="9" spans="1:10" ht="28.5" customHeight="1">
      <c r="A9" s="549" t="s">
        <v>706</v>
      </c>
      <c r="B9" s="550"/>
      <c r="C9" s="550"/>
      <c r="D9" s="550"/>
      <c r="E9" s="550"/>
      <c r="F9" s="550"/>
      <c r="G9" s="550"/>
      <c r="H9" s="550"/>
      <c r="I9" s="550"/>
      <c r="J9" s="551"/>
    </row>
    <row r="10" spans="1:10" ht="15" customHeight="1">
      <c r="A10" s="199">
        <v>2016</v>
      </c>
      <c r="B10" s="174" t="s">
        <v>1</v>
      </c>
      <c r="C10" s="115">
        <v>2926.5</v>
      </c>
      <c r="D10" s="115">
        <v>746.6</v>
      </c>
      <c r="E10" s="115">
        <v>62.3</v>
      </c>
      <c r="F10" s="115">
        <v>1366.9</v>
      </c>
      <c r="G10" s="115">
        <v>27</v>
      </c>
      <c r="H10" s="115">
        <v>189.3</v>
      </c>
      <c r="I10" s="115">
        <v>134.69999999999999</v>
      </c>
      <c r="J10" s="139">
        <v>142.19999999999999</v>
      </c>
    </row>
    <row r="11" spans="1:10" ht="15" customHeight="1">
      <c r="A11" s="199"/>
      <c r="B11" s="113" t="s">
        <v>2</v>
      </c>
      <c r="C11" s="85">
        <v>85.5</v>
      </c>
      <c r="D11" s="85">
        <v>59.1</v>
      </c>
      <c r="E11" s="85">
        <v>39.9</v>
      </c>
      <c r="F11" s="85">
        <v>100.5</v>
      </c>
      <c r="G11" s="85">
        <v>79.3</v>
      </c>
      <c r="H11" s="85">
        <v>118.8</v>
      </c>
      <c r="I11" s="85">
        <v>275.7</v>
      </c>
      <c r="J11" s="86">
        <v>98.4</v>
      </c>
    </row>
    <row r="12" spans="1:10" ht="15" customHeight="1">
      <c r="A12" s="199">
        <v>2017</v>
      </c>
      <c r="B12" s="174" t="s">
        <v>1</v>
      </c>
      <c r="C12" s="115">
        <v>2990.4</v>
      </c>
      <c r="D12" s="115">
        <v>750.4</v>
      </c>
      <c r="E12" s="115">
        <v>77.599999999999994</v>
      </c>
      <c r="F12" s="115">
        <v>1523.5</v>
      </c>
      <c r="G12" s="115">
        <v>18</v>
      </c>
      <c r="H12" s="115">
        <v>98.3</v>
      </c>
      <c r="I12" s="115">
        <v>28.8</v>
      </c>
      <c r="J12" s="139">
        <v>170.4</v>
      </c>
    </row>
    <row r="13" spans="1:10" ht="15" customHeight="1">
      <c r="A13" s="204"/>
      <c r="B13" s="113" t="s">
        <v>2</v>
      </c>
      <c r="C13" s="102">
        <v>102.2</v>
      </c>
      <c r="D13" s="102">
        <v>100.5</v>
      </c>
      <c r="E13" s="102">
        <v>124.7</v>
      </c>
      <c r="F13" s="102">
        <v>111.5</v>
      </c>
      <c r="G13" s="102">
        <v>66.5</v>
      </c>
      <c r="H13" s="85">
        <v>52</v>
      </c>
      <c r="I13" s="102">
        <v>21.4</v>
      </c>
      <c r="J13" s="103">
        <v>119.9</v>
      </c>
    </row>
    <row r="14" spans="1:10" ht="15" customHeight="1">
      <c r="A14" s="199">
        <v>2018</v>
      </c>
      <c r="B14" s="174" t="s">
        <v>245</v>
      </c>
      <c r="C14" s="115">
        <v>775.73900000000003</v>
      </c>
      <c r="D14" s="115">
        <v>169.292</v>
      </c>
      <c r="E14" s="115">
        <v>13.711</v>
      </c>
      <c r="F14" s="115">
        <v>316.77999999999997</v>
      </c>
      <c r="G14" s="115">
        <v>22.143000000000001</v>
      </c>
      <c r="H14" s="115">
        <v>38.999000000000002</v>
      </c>
      <c r="I14" s="115">
        <v>14.973000000000001</v>
      </c>
      <c r="J14" s="139">
        <v>38.363</v>
      </c>
    </row>
    <row r="15" spans="1:10" ht="15" customHeight="1">
      <c r="A15" s="203"/>
      <c r="B15" s="113" t="s">
        <v>2</v>
      </c>
      <c r="C15" s="85">
        <v>111.31233471516121</v>
      </c>
      <c r="D15" s="85">
        <v>82.148281500963208</v>
      </c>
      <c r="E15" s="85">
        <v>139.66588570846491</v>
      </c>
      <c r="F15" s="85">
        <v>136.03239561817486</v>
      </c>
      <c r="G15" s="85">
        <v>741.80904522613071</v>
      </c>
      <c r="H15" s="85">
        <v>93.036404408607282</v>
      </c>
      <c r="I15" s="85">
        <v>152.24199288256227</v>
      </c>
      <c r="J15" s="86">
        <v>163.05253315198911</v>
      </c>
    </row>
    <row r="16" spans="1:10" ht="30" customHeight="1">
      <c r="A16" s="552" t="s">
        <v>707</v>
      </c>
      <c r="B16" s="553"/>
      <c r="C16" s="553"/>
      <c r="D16" s="553"/>
      <c r="E16" s="553"/>
      <c r="F16" s="553"/>
      <c r="G16" s="553"/>
      <c r="H16" s="553"/>
      <c r="I16" s="553"/>
      <c r="J16" s="554"/>
    </row>
    <row r="17" spans="1:10" ht="15" customHeight="1">
      <c r="A17" s="199">
        <v>2016</v>
      </c>
      <c r="B17" s="174" t="s">
        <v>1</v>
      </c>
      <c r="C17" s="128">
        <v>296.2</v>
      </c>
      <c r="D17" s="128">
        <v>115.8</v>
      </c>
      <c r="E17" s="128">
        <v>16.3</v>
      </c>
      <c r="F17" s="128">
        <v>57.6</v>
      </c>
      <c r="G17" s="128">
        <v>51.6</v>
      </c>
      <c r="H17" s="128">
        <v>9.1</v>
      </c>
      <c r="I17" s="128">
        <v>17.5</v>
      </c>
      <c r="J17" s="127">
        <v>4.2</v>
      </c>
    </row>
    <row r="18" spans="1:10" ht="15" customHeight="1">
      <c r="A18" s="199"/>
      <c r="B18" s="113" t="s">
        <v>2</v>
      </c>
      <c r="C18" s="85">
        <v>121.9</v>
      </c>
      <c r="D18" s="85">
        <v>291.5</v>
      </c>
      <c r="E18" s="85">
        <v>563.79999999999995</v>
      </c>
      <c r="F18" s="85">
        <v>69.8</v>
      </c>
      <c r="G18" s="85">
        <v>103.3</v>
      </c>
      <c r="H18" s="85">
        <v>29.4</v>
      </c>
      <c r="I18" s="85" t="s">
        <v>266</v>
      </c>
      <c r="J18" s="86">
        <v>264.10000000000002</v>
      </c>
    </row>
    <row r="19" spans="1:10" ht="15" customHeight="1">
      <c r="A19" s="199">
        <v>2017</v>
      </c>
      <c r="B19" s="174" t="s">
        <v>1</v>
      </c>
      <c r="C19" s="89">
        <v>426.9</v>
      </c>
      <c r="D19" s="89">
        <v>289.89999999999998</v>
      </c>
      <c r="E19" s="128">
        <v>5</v>
      </c>
      <c r="F19" s="89">
        <v>34.4</v>
      </c>
      <c r="G19" s="89">
        <v>40.299999999999997</v>
      </c>
      <c r="H19" s="89">
        <v>10.6</v>
      </c>
      <c r="I19" s="89">
        <v>11.1</v>
      </c>
      <c r="J19" s="93">
        <v>4.0999999999999996</v>
      </c>
    </row>
    <row r="20" spans="1:10" ht="15" customHeight="1">
      <c r="A20" s="204"/>
      <c r="B20" s="113" t="s">
        <v>2</v>
      </c>
      <c r="C20" s="102">
        <v>144.19999999999999</v>
      </c>
      <c r="D20" s="102">
        <v>250.4</v>
      </c>
      <c r="E20" s="102">
        <v>30.9</v>
      </c>
      <c r="F20" s="102">
        <v>59.7</v>
      </c>
      <c r="G20" s="102">
        <v>78.099999999999994</v>
      </c>
      <c r="H20" s="102">
        <v>117.4</v>
      </c>
      <c r="I20" s="102">
        <v>63.5</v>
      </c>
      <c r="J20" s="103">
        <v>98.3</v>
      </c>
    </row>
    <row r="21" spans="1:10" ht="15" customHeight="1">
      <c r="A21" s="199">
        <v>2018</v>
      </c>
      <c r="B21" s="174" t="s">
        <v>245</v>
      </c>
      <c r="C21" s="115">
        <v>156.761</v>
      </c>
      <c r="D21" s="115">
        <v>63.323</v>
      </c>
      <c r="E21" s="115">
        <v>19.401</v>
      </c>
      <c r="F21" s="115">
        <v>27.370999999999999</v>
      </c>
      <c r="G21" s="115">
        <v>7.4980000000000002</v>
      </c>
      <c r="H21" s="115">
        <v>10.635999999999999</v>
      </c>
      <c r="I21" s="115">
        <v>9.3620000000000001</v>
      </c>
      <c r="J21" s="139">
        <v>4.4420000000000002</v>
      </c>
    </row>
    <row r="22" spans="1:10" ht="15" customHeight="1">
      <c r="A22" s="203"/>
      <c r="B22" s="113" t="s">
        <v>2</v>
      </c>
      <c r="C22" s="85">
        <v>93.472025949710513</v>
      </c>
      <c r="D22" s="85">
        <v>297.37484737484738</v>
      </c>
      <c r="E22" s="85">
        <v>172.96068467504679</v>
      </c>
      <c r="F22" s="85">
        <v>61.236772042866413</v>
      </c>
      <c r="G22" s="85">
        <v>13.902434502067379</v>
      </c>
      <c r="H22" s="85">
        <v>167.41696836140406</v>
      </c>
      <c r="I22" s="85">
        <v>117.465495608532</v>
      </c>
      <c r="J22" s="86">
        <v>46.328744263662912</v>
      </c>
    </row>
    <row r="23" spans="1:10" ht="30.75" customHeight="1">
      <c r="A23" s="552" t="s">
        <v>708</v>
      </c>
      <c r="B23" s="553"/>
      <c r="C23" s="553"/>
      <c r="D23" s="553"/>
      <c r="E23" s="553"/>
      <c r="F23" s="553"/>
      <c r="G23" s="553"/>
      <c r="H23" s="553"/>
      <c r="I23" s="553"/>
      <c r="J23" s="554"/>
    </row>
    <row r="24" spans="1:10" ht="15" customHeight="1">
      <c r="A24" s="199">
        <v>2016</v>
      </c>
      <c r="B24" s="174" t="s">
        <v>1</v>
      </c>
      <c r="C24" s="115">
        <v>2630.3</v>
      </c>
      <c r="D24" s="115">
        <v>630.79999999999995</v>
      </c>
      <c r="E24" s="115">
        <v>46</v>
      </c>
      <c r="F24" s="115">
        <v>1309.3</v>
      </c>
      <c r="G24" s="89">
        <v>-24.6</v>
      </c>
      <c r="H24" s="115">
        <v>180.2</v>
      </c>
      <c r="I24" s="115">
        <v>117.2</v>
      </c>
      <c r="J24" s="139">
        <v>138</v>
      </c>
    </row>
    <row r="25" spans="1:10" ht="15" customHeight="1">
      <c r="A25" s="199"/>
      <c r="B25" s="113" t="s">
        <v>2</v>
      </c>
      <c r="C25" s="85">
        <v>82.7</v>
      </c>
      <c r="D25" s="85">
        <v>51.6</v>
      </c>
      <c r="E25" s="85">
        <v>30</v>
      </c>
      <c r="F25" s="85">
        <v>102.5</v>
      </c>
      <c r="G25" s="85" t="s">
        <v>3</v>
      </c>
      <c r="H25" s="85">
        <v>140.30000000000001</v>
      </c>
      <c r="I25" s="85">
        <v>243.5</v>
      </c>
      <c r="J25" s="86">
        <v>96.5</v>
      </c>
    </row>
    <row r="26" spans="1:10" ht="15" customHeight="1">
      <c r="A26" s="199">
        <v>2017</v>
      </c>
      <c r="B26" s="174" t="s">
        <v>1</v>
      </c>
      <c r="C26" s="115">
        <v>2563.5</v>
      </c>
      <c r="D26" s="115">
        <v>460.5</v>
      </c>
      <c r="E26" s="115">
        <v>72.599999999999994</v>
      </c>
      <c r="F26" s="115">
        <v>1489.1</v>
      </c>
      <c r="G26" s="89">
        <v>-22.3</v>
      </c>
      <c r="H26" s="115">
        <v>87.7</v>
      </c>
      <c r="I26" s="115">
        <v>17.7</v>
      </c>
      <c r="J26" s="139">
        <v>166.3</v>
      </c>
    </row>
    <row r="27" spans="1:10" ht="15" customHeight="1">
      <c r="A27" s="204"/>
      <c r="B27" s="113" t="s">
        <v>2</v>
      </c>
      <c r="C27" s="102">
        <v>97.5</v>
      </c>
      <c r="D27" s="85">
        <v>73</v>
      </c>
      <c r="E27" s="102">
        <v>157.9</v>
      </c>
      <c r="F27" s="102">
        <v>113.7</v>
      </c>
      <c r="G27" s="102" t="s">
        <v>3</v>
      </c>
      <c r="H27" s="102">
        <v>48.7</v>
      </c>
      <c r="I27" s="102">
        <v>15.1</v>
      </c>
      <c r="J27" s="103">
        <v>120.5</v>
      </c>
    </row>
    <row r="28" spans="1:10" ht="15" customHeight="1">
      <c r="A28" s="199">
        <v>2018</v>
      </c>
      <c r="B28" s="174" t="s">
        <v>245</v>
      </c>
      <c r="C28" s="115">
        <v>618.97799999999995</v>
      </c>
      <c r="D28" s="115">
        <v>105.96899999999999</v>
      </c>
      <c r="E28" s="128">
        <v>-5.69</v>
      </c>
      <c r="F28" s="115">
        <v>289.40899999999999</v>
      </c>
      <c r="G28" s="115">
        <v>14.645</v>
      </c>
      <c r="H28" s="115">
        <v>28.363</v>
      </c>
      <c r="I28" s="115">
        <v>5.6109999999999998</v>
      </c>
      <c r="J28" s="139">
        <v>33.920999999999999</v>
      </c>
    </row>
    <row r="29" spans="1:10" ht="15" customHeight="1">
      <c r="A29" s="194"/>
      <c r="B29" s="117" t="s">
        <v>2</v>
      </c>
      <c r="C29" s="85">
        <v>116.96617875486116</v>
      </c>
      <c r="D29" s="85">
        <v>57.346566587476389</v>
      </c>
      <c r="E29" s="85" t="s">
        <v>3</v>
      </c>
      <c r="F29" s="85">
        <v>153.79861192300743</v>
      </c>
      <c r="G29" s="85" t="s">
        <v>3</v>
      </c>
      <c r="H29" s="85">
        <v>79.749753971601294</v>
      </c>
      <c r="I29" s="85">
        <v>300.857908847185</v>
      </c>
      <c r="J29" s="86">
        <v>243.33572453371593</v>
      </c>
    </row>
    <row r="31" spans="1:10">
      <c r="A31" s="420" t="s">
        <v>923</v>
      </c>
      <c r="B31" s="8"/>
    </row>
    <row r="32" spans="1:10">
      <c r="A32" s="419" t="s">
        <v>924</v>
      </c>
      <c r="B32" s="8"/>
    </row>
    <row r="33" spans="2:2">
      <c r="B33" s="8"/>
    </row>
  </sheetData>
  <mergeCells count="14">
    <mergeCell ref="A8:B8"/>
    <mergeCell ref="A9:J9"/>
    <mergeCell ref="A16:J16"/>
    <mergeCell ref="A23:J23"/>
    <mergeCell ref="A6:B7"/>
    <mergeCell ref="C6:C8"/>
    <mergeCell ref="D6:J6"/>
    <mergeCell ref="D7:D8"/>
    <mergeCell ref="E7:E8"/>
    <mergeCell ref="F7:F8"/>
    <mergeCell ref="G7:G8"/>
    <mergeCell ref="H7:H8"/>
    <mergeCell ref="I7:I8"/>
    <mergeCell ref="J7:J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88"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topLeftCell="A7" zoomScaleNormal="100" workbookViewId="0">
      <selection activeCell="M31" sqref="M31"/>
    </sheetView>
  </sheetViews>
  <sheetFormatPr defaultRowHeight="14.25"/>
  <cols>
    <col min="1" max="1" width="9.140625" style="2"/>
    <col min="2" max="2" width="14" style="2" customWidth="1"/>
    <col min="3" max="10" width="15.7109375" style="2" customWidth="1"/>
    <col min="11" max="16384" width="9.140625" style="2"/>
  </cols>
  <sheetData>
    <row r="1" spans="1:10">
      <c r="A1" s="14" t="s">
        <v>617</v>
      </c>
      <c r="B1" s="33"/>
      <c r="C1" s="15"/>
    </row>
    <row r="2" spans="1:10">
      <c r="A2" s="80" t="s">
        <v>616</v>
      </c>
      <c r="C2" s="15"/>
    </row>
    <row r="3" spans="1:10">
      <c r="A3" s="63" t="s">
        <v>619</v>
      </c>
      <c r="B3" s="15"/>
      <c r="C3" s="15"/>
      <c r="G3" s="3"/>
    </row>
    <row r="4" spans="1:10">
      <c r="A4" s="73" t="s">
        <v>596</v>
      </c>
      <c r="C4" s="15"/>
      <c r="G4" s="396" t="s">
        <v>862</v>
      </c>
    </row>
    <row r="5" spans="1:10">
      <c r="G5" s="395" t="s">
        <v>863</v>
      </c>
    </row>
    <row r="6" spans="1:10" ht="15" customHeight="1">
      <c r="A6" s="516" t="s">
        <v>545</v>
      </c>
      <c r="B6" s="517"/>
      <c r="C6" s="511" t="s">
        <v>299</v>
      </c>
      <c r="D6" s="520"/>
      <c r="E6" s="510"/>
      <c r="F6" s="510"/>
      <c r="G6" s="510"/>
      <c r="H6" s="510"/>
      <c r="I6" s="510"/>
      <c r="J6" s="511"/>
    </row>
    <row r="7" spans="1:10" ht="15" customHeight="1">
      <c r="A7" s="518"/>
      <c r="B7" s="519"/>
      <c r="C7" s="510"/>
      <c r="D7" s="510" t="s">
        <v>315</v>
      </c>
      <c r="E7" s="510" t="s">
        <v>308</v>
      </c>
      <c r="F7" s="510" t="s">
        <v>345</v>
      </c>
      <c r="G7" s="510" t="s">
        <v>340</v>
      </c>
      <c r="H7" s="510" t="s">
        <v>312</v>
      </c>
      <c r="I7" s="510" t="s">
        <v>313</v>
      </c>
      <c r="J7" s="511" t="s">
        <v>475</v>
      </c>
    </row>
    <row r="8" spans="1:10" ht="69" customHeight="1">
      <c r="A8" s="569" t="s">
        <v>434</v>
      </c>
      <c r="B8" s="570"/>
      <c r="C8" s="510"/>
      <c r="D8" s="510"/>
      <c r="E8" s="510"/>
      <c r="F8" s="510"/>
      <c r="G8" s="510"/>
      <c r="H8" s="510"/>
      <c r="I8" s="510"/>
      <c r="J8" s="511"/>
    </row>
    <row r="9" spans="1:10" ht="28.5" customHeight="1">
      <c r="A9" s="549" t="s">
        <v>685</v>
      </c>
      <c r="B9" s="550"/>
      <c r="C9" s="550"/>
      <c r="D9" s="550"/>
      <c r="E9" s="550"/>
      <c r="F9" s="550"/>
      <c r="G9" s="550"/>
      <c r="H9" s="550"/>
      <c r="I9" s="550"/>
      <c r="J9" s="551"/>
    </row>
    <row r="10" spans="1:10" ht="15" customHeight="1">
      <c r="A10" s="199">
        <v>2016</v>
      </c>
      <c r="B10" s="174" t="s">
        <v>1</v>
      </c>
      <c r="C10" s="115">
        <v>2494.9</v>
      </c>
      <c r="D10" s="115">
        <v>665.7</v>
      </c>
      <c r="E10" s="115">
        <v>50.7</v>
      </c>
      <c r="F10" s="115">
        <v>1121.8</v>
      </c>
      <c r="G10" s="115">
        <v>24.5</v>
      </c>
      <c r="H10" s="115">
        <v>157.9</v>
      </c>
      <c r="I10" s="115">
        <v>124.8</v>
      </c>
      <c r="J10" s="139">
        <v>119</v>
      </c>
    </row>
    <row r="11" spans="1:10" ht="15" customHeight="1">
      <c r="A11" s="199"/>
      <c r="B11" s="113" t="s">
        <v>2</v>
      </c>
      <c r="C11" s="85">
        <v>80.900000000000006</v>
      </c>
      <c r="D11" s="85">
        <v>52</v>
      </c>
      <c r="E11" s="85">
        <v>37.799999999999997</v>
      </c>
      <c r="F11" s="85">
        <v>98.5</v>
      </c>
      <c r="G11" s="85">
        <v>91.3</v>
      </c>
      <c r="H11" s="85">
        <v>117.7</v>
      </c>
      <c r="I11" s="85">
        <v>279.39999999999998</v>
      </c>
      <c r="J11" s="86">
        <v>103.2</v>
      </c>
    </row>
    <row r="12" spans="1:10" ht="15" customHeight="1">
      <c r="A12" s="199">
        <v>2017</v>
      </c>
      <c r="B12" s="174" t="s">
        <v>1</v>
      </c>
      <c r="C12" s="115">
        <v>2527.8000000000002</v>
      </c>
      <c r="D12" s="115">
        <v>681.9</v>
      </c>
      <c r="E12" s="115">
        <v>58.9</v>
      </c>
      <c r="F12" s="115">
        <v>1255.0999999999999</v>
      </c>
      <c r="G12" s="115">
        <v>16.2</v>
      </c>
      <c r="H12" s="115">
        <v>81.5</v>
      </c>
      <c r="I12" s="115">
        <v>25.8</v>
      </c>
      <c r="J12" s="139">
        <v>127.6</v>
      </c>
    </row>
    <row r="13" spans="1:10" ht="15" customHeight="1">
      <c r="A13" s="204"/>
      <c r="B13" s="113" t="s">
        <v>2</v>
      </c>
      <c r="C13" s="102">
        <v>101.3</v>
      </c>
      <c r="D13" s="102">
        <v>102.4</v>
      </c>
      <c r="E13" s="102">
        <v>116.1</v>
      </c>
      <c r="F13" s="102">
        <v>111.9</v>
      </c>
      <c r="G13" s="102">
        <v>65.900000000000006</v>
      </c>
      <c r="H13" s="102">
        <v>51.6</v>
      </c>
      <c r="I13" s="102">
        <v>20.7</v>
      </c>
      <c r="J13" s="103">
        <v>107.3</v>
      </c>
    </row>
    <row r="14" spans="1:10" ht="15" customHeight="1">
      <c r="A14" s="199">
        <v>2018</v>
      </c>
      <c r="B14" s="174" t="s">
        <v>245</v>
      </c>
      <c r="C14" s="115">
        <v>641.08100000000002</v>
      </c>
      <c r="D14" s="115">
        <v>150.48599999999999</v>
      </c>
      <c r="E14" s="115">
        <v>12.625999999999999</v>
      </c>
      <c r="F14" s="115">
        <v>252.17599999999999</v>
      </c>
      <c r="G14" s="115">
        <v>18.937999999999999</v>
      </c>
      <c r="H14" s="115">
        <v>30.713000000000001</v>
      </c>
      <c r="I14" s="115">
        <v>14.031000000000001</v>
      </c>
      <c r="J14" s="139">
        <v>28.34</v>
      </c>
    </row>
    <row r="15" spans="1:10" ht="15" customHeight="1">
      <c r="A15" s="203"/>
      <c r="B15" s="113" t="s">
        <v>2</v>
      </c>
      <c r="C15" s="85">
        <v>108.76859309228553</v>
      </c>
      <c r="D15" s="85">
        <v>80.772698971595418</v>
      </c>
      <c r="E15" s="85">
        <v>143.1194740421673</v>
      </c>
      <c r="F15" s="85">
        <v>147.8318472532433</v>
      </c>
      <c r="G15" s="85">
        <v>780.62654575432816</v>
      </c>
      <c r="H15" s="85">
        <v>88.06089973334862</v>
      </c>
      <c r="I15" s="85">
        <v>148.20957008556036</v>
      </c>
      <c r="J15" s="85">
        <v>140.36651807825658</v>
      </c>
    </row>
    <row r="16" spans="1:10" ht="30" customHeight="1">
      <c r="A16" s="552" t="s">
        <v>686</v>
      </c>
      <c r="B16" s="553"/>
      <c r="C16" s="553"/>
      <c r="D16" s="553"/>
      <c r="E16" s="553"/>
      <c r="F16" s="553"/>
      <c r="G16" s="553"/>
      <c r="H16" s="553"/>
      <c r="I16" s="553"/>
      <c r="J16" s="554"/>
    </row>
    <row r="17" spans="1:10" ht="15" customHeight="1">
      <c r="A17" s="199">
        <v>2016</v>
      </c>
      <c r="B17" s="174" t="s">
        <v>1</v>
      </c>
      <c r="C17" s="128">
        <v>301.60000000000002</v>
      </c>
      <c r="D17" s="128">
        <v>119.5</v>
      </c>
      <c r="E17" s="128">
        <v>15.3</v>
      </c>
      <c r="F17" s="128">
        <v>61.5</v>
      </c>
      <c r="G17" s="128">
        <v>51.6</v>
      </c>
      <c r="H17" s="128">
        <v>9.1</v>
      </c>
      <c r="I17" s="128">
        <v>17.3</v>
      </c>
      <c r="J17" s="127">
        <v>4.3</v>
      </c>
    </row>
    <row r="18" spans="1:10" ht="15" customHeight="1">
      <c r="A18" s="199"/>
      <c r="B18" s="113" t="s">
        <v>2</v>
      </c>
      <c r="C18" s="85">
        <v>119.9</v>
      </c>
      <c r="D18" s="85">
        <v>274.39999999999998</v>
      </c>
      <c r="E18" s="85">
        <v>557.9</v>
      </c>
      <c r="F18" s="85">
        <v>73.8</v>
      </c>
      <c r="G18" s="85">
        <v>104.4</v>
      </c>
      <c r="H18" s="85">
        <v>33.799999999999997</v>
      </c>
      <c r="I18" s="85" t="s">
        <v>267</v>
      </c>
      <c r="J18" s="86">
        <v>192</v>
      </c>
    </row>
    <row r="19" spans="1:10" ht="15" customHeight="1">
      <c r="A19" s="199">
        <v>2017</v>
      </c>
      <c r="B19" s="174" t="s">
        <v>1</v>
      </c>
      <c r="C19" s="89">
        <v>427.7</v>
      </c>
      <c r="D19" s="89">
        <v>286.2</v>
      </c>
      <c r="E19" s="89">
        <v>5.8</v>
      </c>
      <c r="F19" s="89">
        <v>34.799999999999997</v>
      </c>
      <c r="G19" s="89">
        <v>41.7</v>
      </c>
      <c r="H19" s="89">
        <v>10.9</v>
      </c>
      <c r="I19" s="89">
        <v>11.3</v>
      </c>
      <c r="J19" s="93">
        <v>4.4000000000000004</v>
      </c>
    </row>
    <row r="20" spans="1:10" ht="15" customHeight="1">
      <c r="A20" s="204"/>
      <c r="B20" s="113" t="s">
        <v>2</v>
      </c>
      <c r="C20" s="102">
        <v>141.80000000000001</v>
      </c>
      <c r="D20" s="102">
        <v>239.6</v>
      </c>
      <c r="E20" s="102">
        <v>37.6</v>
      </c>
      <c r="F20" s="102">
        <v>56.6</v>
      </c>
      <c r="G20" s="102">
        <v>80.900000000000006</v>
      </c>
      <c r="H20" s="102">
        <v>119.7</v>
      </c>
      <c r="I20" s="102">
        <v>65.2</v>
      </c>
      <c r="J20" s="103">
        <v>103.2</v>
      </c>
    </row>
    <row r="21" spans="1:10" ht="15" customHeight="1">
      <c r="A21" s="199">
        <v>2018</v>
      </c>
      <c r="B21" s="174" t="s">
        <v>245</v>
      </c>
      <c r="C21" s="115">
        <v>156.36500000000001</v>
      </c>
      <c r="D21" s="115">
        <v>64.698999999999998</v>
      </c>
      <c r="E21" s="115">
        <v>17.795000000000002</v>
      </c>
      <c r="F21" s="115">
        <v>26.228000000000002</v>
      </c>
      <c r="G21" s="115">
        <v>7.4980000000000002</v>
      </c>
      <c r="H21" s="115">
        <v>10.323</v>
      </c>
      <c r="I21" s="115">
        <v>9.7919999999999998</v>
      </c>
      <c r="J21" s="139">
        <v>4.4260000000000002</v>
      </c>
    </row>
    <row r="22" spans="1:10" ht="15" customHeight="1">
      <c r="A22" s="203"/>
      <c r="B22" s="113" t="s">
        <v>2</v>
      </c>
      <c r="C22" s="85">
        <v>92.114332168882655</v>
      </c>
      <c r="D22" s="85">
        <v>303.59438787480644</v>
      </c>
      <c r="E22" s="85">
        <v>176.01384767556874</v>
      </c>
      <c r="F22" s="85">
        <v>58.926084026061559</v>
      </c>
      <c r="G22" s="85">
        <v>13.885442323005982</v>
      </c>
      <c r="H22" s="85">
        <v>169.81411416351372</v>
      </c>
      <c r="I22" s="85">
        <v>118.14671814671814</v>
      </c>
      <c r="J22" s="85">
        <v>35.641810275406669</v>
      </c>
    </row>
    <row r="23" spans="1:10" ht="30.75" customHeight="1">
      <c r="A23" s="552" t="s">
        <v>687</v>
      </c>
      <c r="B23" s="553"/>
      <c r="C23" s="553"/>
      <c r="D23" s="553"/>
      <c r="E23" s="553"/>
      <c r="F23" s="553"/>
      <c r="G23" s="553"/>
      <c r="H23" s="553"/>
      <c r="I23" s="553"/>
      <c r="J23" s="554"/>
    </row>
    <row r="24" spans="1:10" ht="15" customHeight="1">
      <c r="A24" s="199">
        <v>2016</v>
      </c>
      <c r="B24" s="174" t="s">
        <v>1</v>
      </c>
      <c r="C24" s="115">
        <v>2193.3000000000002</v>
      </c>
      <c r="D24" s="115">
        <v>546.20000000000005</v>
      </c>
      <c r="E24" s="115">
        <v>35.4</v>
      </c>
      <c r="F24" s="115">
        <v>1060.3</v>
      </c>
      <c r="G24" s="89">
        <v>-27.1</v>
      </c>
      <c r="H24" s="115">
        <v>148.9</v>
      </c>
      <c r="I24" s="115">
        <v>107.5</v>
      </c>
      <c r="J24" s="139">
        <v>114.7</v>
      </c>
    </row>
    <row r="25" spans="1:10" ht="15" customHeight="1">
      <c r="A25" s="199"/>
      <c r="B25" s="113" t="s">
        <v>2</v>
      </c>
      <c r="C25" s="85">
        <v>77.400000000000006</v>
      </c>
      <c r="D25" s="85">
        <v>44.2</v>
      </c>
      <c r="E25" s="85">
        <v>26.9</v>
      </c>
      <c r="F25" s="85">
        <v>100.5</v>
      </c>
      <c r="G25" s="85" t="s">
        <v>3</v>
      </c>
      <c r="H25" s="85">
        <v>138.6</v>
      </c>
      <c r="I25" s="85">
        <v>245.9</v>
      </c>
      <c r="J25" s="86">
        <v>101.4</v>
      </c>
    </row>
    <row r="26" spans="1:10" ht="15" customHeight="1">
      <c r="A26" s="199">
        <v>2017</v>
      </c>
      <c r="B26" s="174" t="s">
        <v>1</v>
      </c>
      <c r="C26" s="115">
        <v>2100.1</v>
      </c>
      <c r="D26" s="115">
        <v>395.7</v>
      </c>
      <c r="E26" s="115">
        <v>53.1</v>
      </c>
      <c r="F26" s="115">
        <v>1220.3</v>
      </c>
      <c r="G26" s="89">
        <v>-25.6</v>
      </c>
      <c r="H26" s="115">
        <v>70.7</v>
      </c>
      <c r="I26" s="115">
        <v>14.5</v>
      </c>
      <c r="J26" s="139">
        <v>123.2</v>
      </c>
    </row>
    <row r="27" spans="1:10" ht="15" customHeight="1">
      <c r="A27" s="204"/>
      <c r="B27" s="113" t="s">
        <v>2</v>
      </c>
      <c r="C27" s="102">
        <v>95.7</v>
      </c>
      <c r="D27" s="102">
        <v>72.400000000000006</v>
      </c>
      <c r="E27" s="85">
        <v>150</v>
      </c>
      <c r="F27" s="102">
        <v>115.1</v>
      </c>
      <c r="G27" s="102" t="s">
        <v>3</v>
      </c>
      <c r="H27" s="102">
        <v>47.5</v>
      </c>
      <c r="I27" s="102">
        <v>13.5</v>
      </c>
      <c r="J27" s="103">
        <v>107.4</v>
      </c>
    </row>
    <row r="28" spans="1:10" ht="15" customHeight="1">
      <c r="A28" s="199">
        <v>2018</v>
      </c>
      <c r="B28" s="174" t="s">
        <v>245</v>
      </c>
      <c r="C28" s="115">
        <v>484.71600000000001</v>
      </c>
      <c r="D28" s="115">
        <v>85.787000000000006</v>
      </c>
      <c r="E28" s="128">
        <v>-5.1689999999999996</v>
      </c>
      <c r="F28" s="115">
        <v>225.94800000000001</v>
      </c>
      <c r="G28" s="115">
        <v>11.44</v>
      </c>
      <c r="H28" s="115">
        <v>20.39</v>
      </c>
      <c r="I28" s="115">
        <v>4.2389999999999999</v>
      </c>
      <c r="J28" s="139">
        <v>23.914000000000001</v>
      </c>
    </row>
    <row r="29" spans="1:10" ht="15" customHeight="1">
      <c r="A29" s="194"/>
      <c r="B29" s="117" t="s">
        <v>2</v>
      </c>
      <c r="C29" s="140">
        <v>115.50537593411622</v>
      </c>
      <c r="D29" s="140">
        <v>51.99306654060377</v>
      </c>
      <c r="E29" s="140" t="s">
        <v>3</v>
      </c>
      <c r="F29" s="140">
        <v>179.21997572834786</v>
      </c>
      <c r="G29" s="140" t="s">
        <v>3</v>
      </c>
      <c r="H29" s="140">
        <v>70.803528022779361</v>
      </c>
      <c r="I29" s="140">
        <v>359.5419847328244</v>
      </c>
      <c r="J29" s="142">
        <v>307.69428718476581</v>
      </c>
    </row>
    <row r="31" spans="1:10">
      <c r="A31" s="420" t="s">
        <v>923</v>
      </c>
    </row>
    <row r="32" spans="1:10">
      <c r="A32" s="419" t="s">
        <v>924</v>
      </c>
    </row>
  </sheetData>
  <mergeCells count="14">
    <mergeCell ref="A8:B8"/>
    <mergeCell ref="A9:J9"/>
    <mergeCell ref="A16:J16"/>
    <mergeCell ref="A23:J23"/>
    <mergeCell ref="A6:B7"/>
    <mergeCell ref="C6:C8"/>
    <mergeCell ref="D6:J6"/>
    <mergeCell ref="D7:D8"/>
    <mergeCell ref="E7:E8"/>
    <mergeCell ref="F7:F8"/>
    <mergeCell ref="G7:G8"/>
    <mergeCell ref="H7:H8"/>
    <mergeCell ref="I7:I8"/>
    <mergeCell ref="J7:J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zoomScale="110" zoomScaleNormal="110" workbookViewId="0">
      <selection activeCell="F5" sqref="F5:F6"/>
    </sheetView>
  </sheetViews>
  <sheetFormatPr defaultRowHeight="14.25"/>
  <cols>
    <col min="1" max="1" width="5.7109375" style="2" customWidth="1"/>
    <col min="2" max="2" width="9.140625" style="2"/>
    <col min="3" max="3" width="14.5703125" style="2" customWidth="1"/>
    <col min="4" max="5" width="14.28515625" style="2" customWidth="1"/>
    <col min="6" max="6" width="14.140625" style="2" customWidth="1"/>
    <col min="7" max="7" width="14.42578125" style="2" customWidth="1"/>
    <col min="8" max="16384" width="9.140625" style="2"/>
  </cols>
  <sheetData>
    <row r="1" spans="1:7">
      <c r="A1" s="14" t="s">
        <v>946</v>
      </c>
      <c r="B1" s="15"/>
      <c r="C1" s="15"/>
      <c r="D1" s="15"/>
      <c r="E1" s="15"/>
      <c r="F1" s="3"/>
    </row>
    <row r="2" spans="1:7">
      <c r="A2" s="63" t="s">
        <v>947</v>
      </c>
      <c r="B2" s="15"/>
      <c r="C2" s="15"/>
      <c r="D2" s="15"/>
      <c r="E2" s="15"/>
      <c r="F2" s="396" t="s">
        <v>862</v>
      </c>
    </row>
    <row r="3" spans="1:7">
      <c r="F3" s="395" t="s">
        <v>863</v>
      </c>
    </row>
    <row r="4" spans="1:7" ht="18" customHeight="1">
      <c r="A4" s="520" t="s">
        <v>547</v>
      </c>
      <c r="B4" s="510"/>
      <c r="C4" s="510" t="s">
        <v>290</v>
      </c>
      <c r="D4" s="510" t="s">
        <v>291</v>
      </c>
      <c r="E4" s="511" t="s">
        <v>292</v>
      </c>
      <c r="F4" s="151"/>
      <c r="G4" s="511" t="s">
        <v>293</v>
      </c>
    </row>
    <row r="5" spans="1:7" ht="16.5" customHeight="1">
      <c r="A5" s="520"/>
      <c r="B5" s="510"/>
      <c r="C5" s="510"/>
      <c r="D5" s="510"/>
      <c r="E5" s="510"/>
      <c r="F5" s="510" t="s">
        <v>945</v>
      </c>
      <c r="G5" s="511"/>
    </row>
    <row r="6" spans="1:7" ht="16.5" customHeight="1">
      <c r="A6" s="520"/>
      <c r="B6" s="510"/>
      <c r="C6" s="510"/>
      <c r="D6" s="510"/>
      <c r="E6" s="510"/>
      <c r="F6" s="510"/>
      <c r="G6" s="511"/>
    </row>
    <row r="7" spans="1:7" ht="15" customHeight="1">
      <c r="A7" s="520"/>
      <c r="B7" s="510"/>
      <c r="C7" s="510" t="s">
        <v>294</v>
      </c>
      <c r="D7" s="510"/>
      <c r="E7" s="510"/>
      <c r="F7" s="510"/>
      <c r="G7" s="511"/>
    </row>
    <row r="8" spans="1:7" ht="15" customHeight="1">
      <c r="A8" s="520"/>
      <c r="B8" s="510"/>
      <c r="C8" s="510"/>
      <c r="D8" s="510"/>
      <c r="E8" s="510"/>
      <c r="F8" s="510"/>
      <c r="G8" s="511"/>
    </row>
    <row r="9" spans="1:7" ht="15" customHeight="1">
      <c r="A9" s="196">
        <v>2015</v>
      </c>
      <c r="B9" s="198" t="s">
        <v>0</v>
      </c>
      <c r="C9" s="94">
        <v>3.27</v>
      </c>
      <c r="D9" s="94">
        <v>8.17</v>
      </c>
      <c r="E9" s="94">
        <v>14.99</v>
      </c>
      <c r="F9" s="94">
        <v>3.82</v>
      </c>
      <c r="G9" s="95">
        <v>-6.82</v>
      </c>
    </row>
    <row r="10" spans="1:7" ht="15" customHeight="1">
      <c r="A10" s="192"/>
      <c r="B10" s="174" t="s">
        <v>1</v>
      </c>
      <c r="C10" s="94">
        <v>4.24</v>
      </c>
      <c r="D10" s="94">
        <v>8.2100000000000009</v>
      </c>
      <c r="E10" s="94">
        <v>14.49</v>
      </c>
      <c r="F10" s="94">
        <v>6.24</v>
      </c>
      <c r="G10" s="95">
        <v>-6.28</v>
      </c>
    </row>
    <row r="11" spans="1:7" ht="15" customHeight="1">
      <c r="A11" s="192">
        <v>2016</v>
      </c>
      <c r="B11" s="174" t="s">
        <v>0</v>
      </c>
      <c r="C11" s="94">
        <v>3.49</v>
      </c>
      <c r="D11" s="94">
        <v>8.4700000000000006</v>
      </c>
      <c r="E11" s="94">
        <v>14.13</v>
      </c>
      <c r="F11" s="94">
        <v>2.7</v>
      </c>
      <c r="G11" s="95">
        <v>-5.66</v>
      </c>
    </row>
    <row r="12" spans="1:7" ht="15" customHeight="1">
      <c r="A12" s="192"/>
      <c r="B12" s="174" t="s">
        <v>1</v>
      </c>
      <c r="C12" s="94">
        <v>4.51</v>
      </c>
      <c r="D12" s="94">
        <v>8.7899999999999991</v>
      </c>
      <c r="E12" s="94">
        <v>13.83</v>
      </c>
      <c r="F12" s="94">
        <v>3.91</v>
      </c>
      <c r="G12" s="95">
        <v>-5.04</v>
      </c>
    </row>
    <row r="13" spans="1:7" ht="15" customHeight="1">
      <c r="A13" s="192">
        <v>2017</v>
      </c>
      <c r="B13" s="174" t="s">
        <v>0</v>
      </c>
      <c r="C13" s="94">
        <v>3.35</v>
      </c>
      <c r="D13" s="94">
        <v>8.98</v>
      </c>
      <c r="E13" s="94">
        <v>15.14</v>
      </c>
      <c r="F13" s="94">
        <v>4.49</v>
      </c>
      <c r="G13" s="95">
        <v>-6.16</v>
      </c>
    </row>
    <row r="14" spans="1:7" ht="15" customHeight="1">
      <c r="A14" s="197"/>
      <c r="B14" s="175" t="s">
        <v>244</v>
      </c>
      <c r="C14" s="96">
        <v>4.59</v>
      </c>
      <c r="D14" s="96">
        <v>9.0399999999999991</v>
      </c>
      <c r="E14" s="96">
        <v>14.49</v>
      </c>
      <c r="F14" s="413">
        <v>4.3</v>
      </c>
      <c r="G14" s="97">
        <v>-5.45</v>
      </c>
    </row>
    <row r="15" spans="1:7">
      <c r="A15" s="3"/>
      <c r="B15" s="3"/>
      <c r="C15" s="3"/>
      <c r="D15" s="3"/>
      <c r="E15" s="3"/>
      <c r="F15" s="3"/>
      <c r="G15" s="3"/>
    </row>
    <row r="16" spans="1:7">
      <c r="A16" s="13" t="s">
        <v>948</v>
      </c>
      <c r="B16" s="11"/>
      <c r="C16" s="11"/>
      <c r="D16" s="11"/>
      <c r="E16" s="11"/>
      <c r="F16" s="3"/>
      <c r="G16" s="3"/>
    </row>
    <row r="17" spans="1:7">
      <c r="A17" s="168" t="s">
        <v>949</v>
      </c>
      <c r="B17" s="11"/>
      <c r="C17" s="11"/>
      <c r="D17" s="11"/>
      <c r="E17" s="11"/>
      <c r="F17" s="3"/>
      <c r="G17" s="3"/>
    </row>
  </sheetData>
  <mergeCells count="7">
    <mergeCell ref="A4:B8"/>
    <mergeCell ref="C4:C6"/>
    <mergeCell ref="F5:F6"/>
    <mergeCell ref="C7:G8"/>
    <mergeCell ref="D4:D6"/>
    <mergeCell ref="E4:E6"/>
    <mergeCell ref="G4:G6"/>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view="pageBreakPreview" zoomScale="60" zoomScaleNormal="110" workbookViewId="0">
      <selection activeCell="G46" sqref="G46"/>
    </sheetView>
  </sheetViews>
  <sheetFormatPr defaultColWidth="15.7109375" defaultRowHeight="14.25"/>
  <cols>
    <col min="1" max="1" width="10.28515625" style="2" customWidth="1"/>
    <col min="2" max="2" width="8.42578125" style="2" customWidth="1"/>
    <col min="3" max="16384" width="15.7109375" style="2"/>
  </cols>
  <sheetData>
    <row r="1" spans="1:11">
      <c r="A1" s="14" t="s">
        <v>614</v>
      </c>
      <c r="B1" s="33"/>
      <c r="C1" s="15"/>
      <c r="D1" s="15"/>
      <c r="I1" s="3"/>
    </row>
    <row r="2" spans="1:11">
      <c r="A2" s="63" t="s">
        <v>615</v>
      </c>
      <c r="B2" s="63"/>
      <c r="C2" s="15"/>
      <c r="D2" s="15"/>
      <c r="I2" s="396" t="s">
        <v>862</v>
      </c>
    </row>
    <row r="3" spans="1:11">
      <c r="I3" s="395" t="s">
        <v>863</v>
      </c>
    </row>
    <row r="4" spans="1:11" ht="15" customHeight="1">
      <c r="A4" s="520" t="s">
        <v>545</v>
      </c>
      <c r="B4" s="510"/>
      <c r="C4" s="511" t="s">
        <v>299</v>
      </c>
      <c r="D4" s="520"/>
      <c r="E4" s="510"/>
      <c r="F4" s="510"/>
      <c r="G4" s="510"/>
      <c r="H4" s="510"/>
      <c r="I4" s="510"/>
      <c r="J4" s="511"/>
    </row>
    <row r="5" spans="1:11" ht="76.5" customHeight="1">
      <c r="A5" s="520"/>
      <c r="B5" s="510"/>
      <c r="C5" s="510"/>
      <c r="D5" s="150" t="s">
        <v>315</v>
      </c>
      <c r="E5" s="150" t="s">
        <v>308</v>
      </c>
      <c r="F5" s="150" t="s">
        <v>345</v>
      </c>
      <c r="G5" s="150" t="s">
        <v>340</v>
      </c>
      <c r="H5" s="150" t="s">
        <v>312</v>
      </c>
      <c r="I5" s="150" t="s">
        <v>313</v>
      </c>
      <c r="J5" s="153" t="s">
        <v>475</v>
      </c>
    </row>
    <row r="6" spans="1:11" ht="29.25" customHeight="1">
      <c r="A6" s="549" t="s">
        <v>695</v>
      </c>
      <c r="B6" s="550"/>
      <c r="C6" s="550"/>
      <c r="D6" s="550"/>
      <c r="E6" s="550"/>
      <c r="F6" s="550"/>
      <c r="G6" s="550"/>
      <c r="H6" s="550"/>
      <c r="I6" s="550"/>
      <c r="J6" s="551"/>
    </row>
    <row r="7" spans="1:11" ht="15" customHeight="1">
      <c r="A7" s="199">
        <v>2016</v>
      </c>
      <c r="B7" s="174" t="s">
        <v>1</v>
      </c>
      <c r="C7" s="89">
        <v>5.6</v>
      </c>
      <c r="D7" s="89">
        <v>4.3</v>
      </c>
      <c r="E7" s="89">
        <v>4.0999999999999996</v>
      </c>
      <c r="F7" s="89">
        <v>6.8</v>
      </c>
      <c r="G7" s="89">
        <v>-7.5</v>
      </c>
      <c r="H7" s="89">
        <v>13.5</v>
      </c>
      <c r="I7" s="89">
        <v>5.4</v>
      </c>
      <c r="J7" s="93">
        <v>4.8</v>
      </c>
    </row>
    <row r="8" spans="1:11" ht="15" customHeight="1">
      <c r="A8" s="199">
        <v>2017</v>
      </c>
      <c r="B8" s="174" t="s">
        <v>1</v>
      </c>
      <c r="C8" s="89">
        <v>5.6</v>
      </c>
      <c r="D8" s="89">
        <v>2.4</v>
      </c>
      <c r="E8" s="89">
        <v>4.8</v>
      </c>
      <c r="F8" s="89">
        <v>6.8</v>
      </c>
      <c r="G8" s="89">
        <v>-6.3</v>
      </c>
      <c r="H8" s="89">
        <v>7.7</v>
      </c>
      <c r="I8" s="89">
        <v>0.9</v>
      </c>
      <c r="J8" s="93">
        <v>11.4</v>
      </c>
    </row>
    <row r="9" spans="1:11" ht="15" customHeight="1">
      <c r="A9" s="199">
        <v>2018</v>
      </c>
      <c r="B9" s="174" t="s">
        <v>245</v>
      </c>
      <c r="C9" s="421">
        <v>5.4</v>
      </c>
      <c r="D9" s="422">
        <v>2.1</v>
      </c>
      <c r="E9" s="422">
        <v>-1.6</v>
      </c>
      <c r="F9" s="422">
        <v>5.3</v>
      </c>
      <c r="G9" s="422">
        <v>-3.6</v>
      </c>
      <c r="H9" s="422">
        <v>11.5</v>
      </c>
      <c r="I9" s="422">
        <v>-3.6</v>
      </c>
      <c r="J9" s="424">
        <v>15</v>
      </c>
    </row>
    <row r="10" spans="1:11" ht="28.5" customHeight="1">
      <c r="A10" s="552" t="s">
        <v>694</v>
      </c>
      <c r="B10" s="553"/>
      <c r="C10" s="553"/>
      <c r="D10" s="553"/>
      <c r="E10" s="553"/>
      <c r="F10" s="553"/>
      <c r="G10" s="553"/>
      <c r="H10" s="553"/>
      <c r="I10" s="553"/>
      <c r="J10" s="554"/>
    </row>
    <row r="11" spans="1:11" ht="15" customHeight="1">
      <c r="A11" s="199">
        <v>2016</v>
      </c>
      <c r="B11" s="174" t="s">
        <v>1</v>
      </c>
      <c r="C11" s="128">
        <v>94</v>
      </c>
      <c r="D11" s="89">
        <v>95.3</v>
      </c>
      <c r="E11" s="89">
        <v>96.9</v>
      </c>
      <c r="F11" s="89">
        <v>93.4</v>
      </c>
      <c r="G11" s="128">
        <v>102</v>
      </c>
      <c r="H11" s="89">
        <v>88.1</v>
      </c>
      <c r="I11" s="128">
        <v>85</v>
      </c>
      <c r="J11" s="93">
        <v>95.7</v>
      </c>
    </row>
    <row r="12" spans="1:11" ht="15" customHeight="1">
      <c r="A12" s="199">
        <v>2017</v>
      </c>
      <c r="B12" s="174" t="s">
        <v>1</v>
      </c>
      <c r="C12" s="89">
        <v>94.5</v>
      </c>
      <c r="D12" s="89">
        <v>96.6</v>
      </c>
      <c r="E12" s="89">
        <v>94.9</v>
      </c>
      <c r="F12" s="89">
        <v>93.2</v>
      </c>
      <c r="G12" s="89">
        <v>101.7</v>
      </c>
      <c r="H12" s="89">
        <v>92.2</v>
      </c>
      <c r="I12" s="89">
        <v>97.3</v>
      </c>
      <c r="J12" s="93">
        <v>95.9</v>
      </c>
    </row>
    <row r="13" spans="1:11" ht="15" customHeight="1">
      <c r="A13" s="199">
        <v>2018</v>
      </c>
      <c r="B13" s="174" t="s">
        <v>245</v>
      </c>
      <c r="C13" s="421">
        <v>94.8</v>
      </c>
      <c r="D13" s="422" t="s">
        <v>915</v>
      </c>
      <c r="E13" s="422" t="s">
        <v>916</v>
      </c>
      <c r="F13" s="422" t="s">
        <v>917</v>
      </c>
      <c r="G13" s="422" t="s">
        <v>918</v>
      </c>
      <c r="H13" s="422" t="s">
        <v>919</v>
      </c>
      <c r="I13" s="422" t="s">
        <v>920</v>
      </c>
      <c r="J13" s="421" t="s">
        <v>918</v>
      </c>
    </row>
    <row r="14" spans="1:11" ht="30" customHeight="1">
      <c r="A14" s="552" t="s">
        <v>693</v>
      </c>
      <c r="B14" s="553"/>
      <c r="C14" s="553"/>
      <c r="D14" s="553"/>
      <c r="E14" s="553"/>
      <c r="F14" s="553"/>
      <c r="G14" s="553"/>
      <c r="H14" s="553"/>
      <c r="I14" s="553"/>
      <c r="J14" s="554"/>
    </row>
    <row r="15" spans="1:11" ht="15" customHeight="1">
      <c r="A15" s="199">
        <v>2016</v>
      </c>
      <c r="B15" s="174" t="s">
        <v>1</v>
      </c>
      <c r="C15" s="128">
        <v>6</v>
      </c>
      <c r="D15" s="89">
        <v>4.7</v>
      </c>
      <c r="E15" s="89">
        <v>3.1</v>
      </c>
      <c r="F15" s="89">
        <v>6.6</v>
      </c>
      <c r="G15" s="128">
        <v>-2</v>
      </c>
      <c r="H15" s="89">
        <v>11.9</v>
      </c>
      <c r="I15" s="128">
        <v>15</v>
      </c>
      <c r="J15" s="93">
        <v>4.3</v>
      </c>
      <c r="K15" s="29"/>
    </row>
    <row r="16" spans="1:11" ht="15" customHeight="1">
      <c r="A16" s="199">
        <v>2017</v>
      </c>
      <c r="B16" s="174" t="s">
        <v>1</v>
      </c>
      <c r="C16" s="89">
        <v>5.5</v>
      </c>
      <c r="D16" s="89">
        <v>3.4</v>
      </c>
      <c r="E16" s="89">
        <v>5.0999999999999996</v>
      </c>
      <c r="F16" s="89">
        <v>6.8</v>
      </c>
      <c r="G16" s="89">
        <v>-1.7</v>
      </c>
      <c r="H16" s="89">
        <v>7.8</v>
      </c>
      <c r="I16" s="89">
        <v>2.7</v>
      </c>
      <c r="J16" s="93">
        <v>4.0999999999999996</v>
      </c>
      <c r="K16" s="29"/>
    </row>
    <row r="17" spans="1:11" ht="15" customHeight="1">
      <c r="A17" s="199">
        <v>2018</v>
      </c>
      <c r="B17" s="174" t="s">
        <v>245</v>
      </c>
      <c r="C17" s="421">
        <v>5.2</v>
      </c>
      <c r="D17" s="422">
        <v>3.1</v>
      </c>
      <c r="E17" s="422">
        <v>-1.9</v>
      </c>
      <c r="F17" s="422">
        <v>5.0999999999999996</v>
      </c>
      <c r="G17" s="423">
        <v>4</v>
      </c>
      <c r="H17" s="422">
        <v>9.9</v>
      </c>
      <c r="I17" s="422">
        <v>3.3</v>
      </c>
      <c r="J17" s="424">
        <v>4</v>
      </c>
      <c r="K17" s="29"/>
    </row>
    <row r="18" spans="1:11" ht="29.25" customHeight="1">
      <c r="A18" s="552" t="s">
        <v>692</v>
      </c>
      <c r="B18" s="553"/>
      <c r="C18" s="553"/>
      <c r="D18" s="553"/>
      <c r="E18" s="553"/>
      <c r="F18" s="553"/>
      <c r="G18" s="553"/>
      <c r="H18" s="553"/>
      <c r="I18" s="553"/>
      <c r="J18" s="554"/>
      <c r="K18" s="29"/>
    </row>
    <row r="19" spans="1:11">
      <c r="A19" s="199">
        <v>2016</v>
      </c>
      <c r="B19" s="174" t="s">
        <v>1</v>
      </c>
      <c r="C19" s="128">
        <v>5</v>
      </c>
      <c r="D19" s="89">
        <v>4.0999999999999996</v>
      </c>
      <c r="E19" s="89">
        <v>2.4</v>
      </c>
      <c r="F19" s="89">
        <v>5.4</v>
      </c>
      <c r="G19" s="89">
        <v>-2.2000000000000002</v>
      </c>
      <c r="H19" s="89">
        <v>9.8000000000000007</v>
      </c>
      <c r="I19" s="89">
        <v>13.7</v>
      </c>
      <c r="J19" s="93">
        <v>3.6</v>
      </c>
      <c r="K19" s="29"/>
    </row>
    <row r="20" spans="1:11">
      <c r="A20" s="199">
        <v>2017</v>
      </c>
      <c r="B20" s="174" t="s">
        <v>1</v>
      </c>
      <c r="C20" s="89">
        <v>4.5</v>
      </c>
      <c r="D20" s="89">
        <v>2.9</v>
      </c>
      <c r="E20" s="89">
        <v>3.7</v>
      </c>
      <c r="F20" s="89">
        <v>5.6</v>
      </c>
      <c r="G20" s="89">
        <v>-1.9</v>
      </c>
      <c r="H20" s="89">
        <v>6.3</v>
      </c>
      <c r="I20" s="89">
        <v>2.2000000000000002</v>
      </c>
      <c r="J20" s="93">
        <v>3.1</v>
      </c>
      <c r="K20" s="29"/>
    </row>
    <row r="21" spans="1:11">
      <c r="A21" s="199">
        <v>2018</v>
      </c>
      <c r="B21" s="174" t="s">
        <v>245</v>
      </c>
      <c r="C21" s="421">
        <v>4.0999999999999996</v>
      </c>
      <c r="D21" s="422">
        <v>2.5</v>
      </c>
      <c r="E21" s="422">
        <v>-1.7</v>
      </c>
      <c r="F21" s="423">
        <v>4</v>
      </c>
      <c r="G21" s="422">
        <v>3.1</v>
      </c>
      <c r="H21" s="422">
        <v>7.1</v>
      </c>
      <c r="I21" s="422">
        <v>2.5</v>
      </c>
      <c r="J21" s="421">
        <v>2.8</v>
      </c>
      <c r="K21" s="29"/>
    </row>
    <row r="22" spans="1:11" ht="30.75" customHeight="1">
      <c r="A22" s="552" t="s">
        <v>691</v>
      </c>
      <c r="B22" s="553"/>
      <c r="C22" s="553"/>
      <c r="D22" s="553"/>
      <c r="E22" s="553"/>
      <c r="F22" s="553"/>
      <c r="G22" s="553"/>
      <c r="H22" s="553"/>
      <c r="I22" s="553"/>
      <c r="J22" s="554"/>
      <c r="K22" s="29"/>
    </row>
    <row r="23" spans="1:11">
      <c r="A23" s="199">
        <v>2016</v>
      </c>
      <c r="B23" s="174" t="s">
        <v>1</v>
      </c>
      <c r="C23" s="128">
        <v>46</v>
      </c>
      <c r="D23" s="89">
        <v>35.799999999999997</v>
      </c>
      <c r="E23" s="89">
        <v>64.900000000000006</v>
      </c>
      <c r="F23" s="89">
        <v>23.1</v>
      </c>
      <c r="G23" s="89">
        <v>20.100000000000001</v>
      </c>
      <c r="H23" s="89">
        <v>91.4</v>
      </c>
      <c r="I23" s="89">
        <v>124.6</v>
      </c>
      <c r="J23" s="93">
        <v>69.7</v>
      </c>
      <c r="K23" s="29"/>
    </row>
    <row r="24" spans="1:11">
      <c r="A24" s="199">
        <v>2017</v>
      </c>
      <c r="B24" s="174" t="s">
        <v>1</v>
      </c>
      <c r="C24" s="89">
        <v>55.3</v>
      </c>
      <c r="D24" s="89">
        <v>31.5</v>
      </c>
      <c r="E24" s="89">
        <v>82.7</v>
      </c>
      <c r="F24" s="89">
        <v>30.6</v>
      </c>
      <c r="G24" s="89">
        <v>24.4</v>
      </c>
      <c r="H24" s="89">
        <v>73.2</v>
      </c>
      <c r="I24" s="89">
        <v>134.6</v>
      </c>
      <c r="J24" s="93">
        <v>84.8</v>
      </c>
      <c r="K24" s="29"/>
    </row>
    <row r="25" spans="1:11">
      <c r="A25" s="199">
        <v>2018</v>
      </c>
      <c r="B25" s="174" t="s">
        <v>245</v>
      </c>
      <c r="C25" s="421">
        <v>52.2</v>
      </c>
      <c r="D25" s="422">
        <v>28.7</v>
      </c>
      <c r="E25" s="422">
        <v>72.599999999999994</v>
      </c>
      <c r="F25" s="422">
        <v>25.2</v>
      </c>
      <c r="G25" s="422">
        <v>29.4</v>
      </c>
      <c r="H25" s="422">
        <v>75.900000000000006</v>
      </c>
      <c r="I25" s="422">
        <v>226.7</v>
      </c>
      <c r="J25" s="421">
        <v>73.8</v>
      </c>
      <c r="K25" s="29"/>
    </row>
    <row r="26" spans="1:11" ht="30.75" customHeight="1">
      <c r="A26" s="552" t="s">
        <v>690</v>
      </c>
      <c r="B26" s="553"/>
      <c r="C26" s="553"/>
      <c r="D26" s="553"/>
      <c r="E26" s="553"/>
      <c r="F26" s="553"/>
      <c r="G26" s="553"/>
      <c r="H26" s="553"/>
      <c r="I26" s="553"/>
      <c r="J26" s="554"/>
      <c r="K26" s="29"/>
    </row>
    <row r="27" spans="1:11">
      <c r="A27" s="199">
        <v>2016</v>
      </c>
      <c r="B27" s="174" t="s">
        <v>1</v>
      </c>
      <c r="C27" s="89">
        <v>99.9</v>
      </c>
      <c r="D27" s="89">
        <v>117.6</v>
      </c>
      <c r="E27" s="89">
        <v>139.6</v>
      </c>
      <c r="F27" s="89">
        <v>70.8</v>
      </c>
      <c r="G27" s="89">
        <v>78.599999999999994</v>
      </c>
      <c r="H27" s="89">
        <v>202.9</v>
      </c>
      <c r="I27" s="89">
        <v>176.5</v>
      </c>
      <c r="J27" s="93">
        <v>89.8</v>
      </c>
      <c r="K27" s="29"/>
    </row>
    <row r="28" spans="1:11">
      <c r="A28" s="199">
        <v>2017</v>
      </c>
      <c r="B28" s="174" t="s">
        <v>1</v>
      </c>
      <c r="C28" s="89">
        <v>97.9</v>
      </c>
      <c r="D28" s="89">
        <v>101.5</v>
      </c>
      <c r="E28" s="89">
        <v>156.4</v>
      </c>
      <c r="F28" s="128">
        <v>71</v>
      </c>
      <c r="G28" s="89">
        <v>85.4</v>
      </c>
      <c r="H28" s="89">
        <v>180.5</v>
      </c>
      <c r="I28" s="89">
        <v>193.5</v>
      </c>
      <c r="J28" s="93">
        <v>100.7</v>
      </c>
      <c r="K28" s="29"/>
    </row>
    <row r="29" spans="1:11">
      <c r="A29" s="199">
        <v>2018</v>
      </c>
      <c r="B29" s="174" t="s">
        <v>245</v>
      </c>
      <c r="C29" s="424">
        <v>90.2</v>
      </c>
      <c r="D29" s="423">
        <v>104.8</v>
      </c>
      <c r="E29" s="423">
        <v>149.5</v>
      </c>
      <c r="F29" s="423">
        <v>65.7</v>
      </c>
      <c r="G29" s="423">
        <v>76.099999999999994</v>
      </c>
      <c r="H29" s="423">
        <v>175.5</v>
      </c>
      <c r="I29" s="423">
        <v>266.2</v>
      </c>
      <c r="J29" s="424">
        <v>84.3</v>
      </c>
      <c r="K29" s="29"/>
    </row>
    <row r="30" spans="1:11" ht="30.75" customHeight="1">
      <c r="A30" s="552" t="s">
        <v>689</v>
      </c>
      <c r="B30" s="553"/>
      <c r="C30" s="553"/>
      <c r="D30" s="553"/>
      <c r="E30" s="553"/>
      <c r="F30" s="553"/>
      <c r="G30" s="553"/>
      <c r="H30" s="553"/>
      <c r="I30" s="553"/>
      <c r="J30" s="554"/>
      <c r="K30" s="29"/>
    </row>
    <row r="31" spans="1:11">
      <c r="A31" s="199">
        <v>2016</v>
      </c>
      <c r="B31" s="174" t="s">
        <v>1</v>
      </c>
      <c r="C31" s="89">
        <v>364</v>
      </c>
      <c r="D31" s="89">
        <v>156</v>
      </c>
      <c r="E31" s="89">
        <v>21</v>
      </c>
      <c r="F31" s="89">
        <v>72</v>
      </c>
      <c r="G31" s="89">
        <v>10</v>
      </c>
      <c r="H31" s="89">
        <v>18</v>
      </c>
      <c r="I31" s="89">
        <v>20</v>
      </c>
      <c r="J31" s="93">
        <v>24</v>
      </c>
      <c r="K31" s="29"/>
    </row>
    <row r="32" spans="1:11">
      <c r="A32" s="199">
        <v>2017</v>
      </c>
      <c r="B32" s="174" t="s">
        <v>1</v>
      </c>
      <c r="C32" s="89">
        <v>366</v>
      </c>
      <c r="D32" s="89">
        <v>147</v>
      </c>
      <c r="E32" s="89">
        <v>17</v>
      </c>
      <c r="F32" s="89">
        <v>76</v>
      </c>
      <c r="G32" s="89">
        <v>10</v>
      </c>
      <c r="H32" s="89">
        <v>18</v>
      </c>
      <c r="I32" s="89">
        <v>18</v>
      </c>
      <c r="J32" s="93">
        <v>28</v>
      </c>
      <c r="K32" s="29"/>
    </row>
    <row r="33" spans="1:11">
      <c r="A33" s="199">
        <v>2018</v>
      </c>
      <c r="B33" s="174" t="s">
        <v>245</v>
      </c>
      <c r="C33" s="421">
        <v>351</v>
      </c>
      <c r="D33" s="422">
        <v>137</v>
      </c>
      <c r="E33" s="422">
        <v>14</v>
      </c>
      <c r="F33" s="422">
        <v>74</v>
      </c>
      <c r="G33" s="422">
        <v>13</v>
      </c>
      <c r="H33" s="422">
        <v>17</v>
      </c>
      <c r="I33" s="422">
        <v>17</v>
      </c>
      <c r="J33" s="421">
        <v>30</v>
      </c>
      <c r="K33" s="29"/>
    </row>
    <row r="34" spans="1:11" ht="30" customHeight="1">
      <c r="A34" s="552" t="s">
        <v>688</v>
      </c>
      <c r="B34" s="553"/>
      <c r="C34" s="553"/>
      <c r="D34" s="553"/>
      <c r="E34" s="553"/>
      <c r="F34" s="553"/>
      <c r="G34" s="553"/>
      <c r="H34" s="553"/>
      <c r="I34" s="553"/>
      <c r="J34" s="554"/>
      <c r="K34" s="29"/>
    </row>
    <row r="35" spans="1:11">
      <c r="A35" s="199">
        <v>2016</v>
      </c>
      <c r="B35" s="174" t="s">
        <v>1</v>
      </c>
      <c r="C35" s="89">
        <v>75.8</v>
      </c>
      <c r="D35" s="89">
        <v>79.5</v>
      </c>
      <c r="E35" s="89">
        <v>66.7</v>
      </c>
      <c r="F35" s="128">
        <v>69.400000000000006</v>
      </c>
      <c r="G35" s="128">
        <v>80</v>
      </c>
      <c r="H35" s="89">
        <v>88.9</v>
      </c>
      <c r="I35" s="128">
        <v>75</v>
      </c>
      <c r="J35" s="93">
        <v>79.2</v>
      </c>
      <c r="K35" s="29"/>
    </row>
    <row r="36" spans="1:11">
      <c r="A36" s="199">
        <v>2017</v>
      </c>
      <c r="B36" s="174" t="s">
        <v>1</v>
      </c>
      <c r="C36" s="128">
        <v>76</v>
      </c>
      <c r="D36" s="89">
        <v>80.3</v>
      </c>
      <c r="E36" s="89">
        <v>88.2</v>
      </c>
      <c r="F36" s="89">
        <v>78.900000000000006</v>
      </c>
      <c r="G36" s="128">
        <v>60</v>
      </c>
      <c r="H36" s="89">
        <v>77.8</v>
      </c>
      <c r="I36" s="89">
        <v>72.2</v>
      </c>
      <c r="J36" s="93">
        <v>64.3</v>
      </c>
      <c r="K36" s="29"/>
    </row>
    <row r="37" spans="1:11">
      <c r="A37" s="201">
        <v>2018</v>
      </c>
      <c r="B37" s="175" t="s">
        <v>245</v>
      </c>
      <c r="C37" s="486">
        <v>69.2</v>
      </c>
      <c r="D37" s="487">
        <v>75.900000000000006</v>
      </c>
      <c r="E37" s="487">
        <v>50</v>
      </c>
      <c r="F37" s="487">
        <v>70.3</v>
      </c>
      <c r="G37" s="487">
        <v>84.6</v>
      </c>
      <c r="H37" s="487">
        <v>64.7</v>
      </c>
      <c r="I37" s="487">
        <v>47.1</v>
      </c>
      <c r="J37" s="486">
        <v>63.3</v>
      </c>
    </row>
    <row r="38" spans="1:11">
      <c r="C38" s="29"/>
      <c r="D38" s="29"/>
      <c r="E38" s="29"/>
      <c r="F38" s="29"/>
      <c r="G38" s="29"/>
      <c r="H38" s="29"/>
      <c r="I38" s="29"/>
      <c r="J38" s="29"/>
    </row>
    <row r="39" spans="1:11">
      <c r="A39" s="420" t="s">
        <v>923</v>
      </c>
      <c r="C39" s="29"/>
      <c r="D39" s="29"/>
      <c r="E39" s="29"/>
      <c r="F39" s="29"/>
      <c r="G39" s="29"/>
      <c r="H39" s="29"/>
      <c r="I39" s="29"/>
      <c r="J39" s="29"/>
    </row>
    <row r="40" spans="1:11">
      <c r="A40" s="419" t="s">
        <v>924</v>
      </c>
    </row>
  </sheetData>
  <mergeCells count="11">
    <mergeCell ref="D4:J4"/>
    <mergeCell ref="C4:C5"/>
    <mergeCell ref="A26:J26"/>
    <mergeCell ref="A30:J30"/>
    <mergeCell ref="A34:J34"/>
    <mergeCell ref="A14:J14"/>
    <mergeCell ref="A18:J18"/>
    <mergeCell ref="A22:J22"/>
    <mergeCell ref="A6:J6"/>
    <mergeCell ref="A10:J10"/>
    <mergeCell ref="A4:B5"/>
  </mergeCells>
  <hyperlinks>
    <hyperlink ref="I2" location="'Spis tablic     List of tables'!A1" display="Powrót do spisu treści"/>
    <hyperlink ref="I3" location="'Spis tablic     List of tables'!A1" display="Return to contents"/>
  </hyperlinks>
  <pageMargins left="0.7" right="0.7" top="0.75" bottom="0.75" header="0.3" footer="0.3"/>
  <pageSetup paperSize="9" scale="66" orientation="landscape"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view="pageBreakPreview" zoomScale="60" zoomScaleNormal="95" workbookViewId="0">
      <selection activeCell="A19" sqref="A19"/>
    </sheetView>
  </sheetViews>
  <sheetFormatPr defaultColWidth="14.7109375" defaultRowHeight="14.25"/>
  <cols>
    <col min="1" max="1" width="11.28515625" style="2" customWidth="1"/>
    <col min="2" max="2" width="10.85546875" style="2" customWidth="1"/>
    <col min="3" max="15" width="15.7109375" style="2" customWidth="1"/>
    <col min="16" max="16384" width="14.7109375" style="2"/>
  </cols>
  <sheetData>
    <row r="1" spans="1:16">
      <c r="A1" s="14" t="s">
        <v>613</v>
      </c>
      <c r="B1" s="33"/>
      <c r="C1" s="15"/>
    </row>
    <row r="2" spans="1:16">
      <c r="A2" s="70" t="s">
        <v>553</v>
      </c>
      <c r="C2" s="20"/>
    </row>
    <row r="3" spans="1:16">
      <c r="A3" s="63" t="s">
        <v>597</v>
      </c>
      <c r="B3" s="15"/>
      <c r="C3" s="15"/>
      <c r="H3" s="3"/>
    </row>
    <row r="4" spans="1:16">
      <c r="A4" s="73" t="s">
        <v>559</v>
      </c>
      <c r="C4" s="15"/>
      <c r="H4" s="396" t="s">
        <v>862</v>
      </c>
    </row>
    <row r="5" spans="1:16">
      <c r="H5" s="395" t="s">
        <v>863</v>
      </c>
    </row>
    <row r="6" spans="1:16" ht="26.25" customHeight="1">
      <c r="A6" s="516" t="s">
        <v>545</v>
      </c>
      <c r="B6" s="517"/>
      <c r="C6" s="510" t="s">
        <v>476</v>
      </c>
      <c r="D6" s="537"/>
      <c r="E6" s="537"/>
      <c r="F6" s="537"/>
      <c r="G6" s="537"/>
      <c r="H6" s="537"/>
      <c r="I6" s="537"/>
      <c r="J6" s="537"/>
      <c r="K6" s="511" t="s">
        <v>477</v>
      </c>
      <c r="L6" s="520"/>
      <c r="M6" s="510"/>
      <c r="N6" s="510"/>
      <c r="O6" s="511" t="s">
        <v>478</v>
      </c>
      <c r="P6" s="415"/>
    </row>
    <row r="7" spans="1:16" ht="15" customHeight="1">
      <c r="A7" s="518"/>
      <c r="B7" s="519"/>
      <c r="C7" s="510" t="s">
        <v>351</v>
      </c>
      <c r="D7" s="511" t="s">
        <v>479</v>
      </c>
      <c r="E7" s="520"/>
      <c r="F7" s="510"/>
      <c r="G7" s="546" t="s">
        <v>480</v>
      </c>
      <c r="H7" s="151"/>
      <c r="I7" s="510" t="s">
        <v>481</v>
      </c>
      <c r="J7" s="510" t="s">
        <v>482</v>
      </c>
      <c r="K7" s="510"/>
      <c r="L7" s="510" t="s">
        <v>483</v>
      </c>
      <c r="M7" s="510" t="s">
        <v>484</v>
      </c>
      <c r="N7" s="510" t="s">
        <v>485</v>
      </c>
      <c r="O7" s="511"/>
    </row>
    <row r="8" spans="1:16" ht="66.75" customHeight="1">
      <c r="A8" s="574" t="s">
        <v>434</v>
      </c>
      <c r="B8" s="575"/>
      <c r="C8" s="510"/>
      <c r="D8" s="510"/>
      <c r="E8" s="150" t="s">
        <v>486</v>
      </c>
      <c r="F8" s="150" t="s">
        <v>487</v>
      </c>
      <c r="G8" s="510"/>
      <c r="H8" s="150" t="s">
        <v>488</v>
      </c>
      <c r="I8" s="510"/>
      <c r="J8" s="510"/>
      <c r="K8" s="510"/>
      <c r="L8" s="510"/>
      <c r="M8" s="510"/>
      <c r="N8" s="510"/>
      <c r="O8" s="511"/>
    </row>
    <row r="9" spans="1:16" ht="15" customHeight="1">
      <c r="A9" s="569"/>
      <c r="B9" s="570"/>
      <c r="C9" s="510" t="s">
        <v>674</v>
      </c>
      <c r="D9" s="510"/>
      <c r="E9" s="510"/>
      <c r="F9" s="510"/>
      <c r="G9" s="510"/>
      <c r="H9" s="510"/>
      <c r="I9" s="510"/>
      <c r="J9" s="510"/>
      <c r="K9" s="510"/>
      <c r="L9" s="510"/>
      <c r="M9" s="510"/>
      <c r="N9" s="510"/>
      <c r="O9" s="511"/>
    </row>
    <row r="10" spans="1:16" ht="15" customHeight="1">
      <c r="A10" s="199">
        <v>2016</v>
      </c>
      <c r="B10" s="198" t="s">
        <v>225</v>
      </c>
      <c r="C10" s="115">
        <v>17699.400000000001</v>
      </c>
      <c r="D10" s="115">
        <v>5020.8999999999996</v>
      </c>
      <c r="E10" s="115">
        <v>550.9</v>
      </c>
      <c r="F10" s="115">
        <v>2943.6</v>
      </c>
      <c r="G10" s="115">
        <v>6550.1</v>
      </c>
      <c r="H10" s="115">
        <v>5296.7</v>
      </c>
      <c r="I10" s="115">
        <v>5583.1</v>
      </c>
      <c r="J10" s="115">
        <v>545.29999999999995</v>
      </c>
      <c r="K10" s="115">
        <v>12145.6</v>
      </c>
      <c r="L10" s="115">
        <v>3787.8</v>
      </c>
      <c r="M10" s="115">
        <v>5654.8</v>
      </c>
      <c r="N10" s="115">
        <v>864.8</v>
      </c>
      <c r="O10" s="139">
        <v>8143.3</v>
      </c>
    </row>
    <row r="11" spans="1:16" ht="15" customHeight="1">
      <c r="A11" s="199"/>
      <c r="B11" s="113" t="s">
        <v>2</v>
      </c>
      <c r="C11" s="102">
        <v>108.1</v>
      </c>
      <c r="D11" s="102">
        <v>105.5</v>
      </c>
      <c r="E11" s="102">
        <v>110.3</v>
      </c>
      <c r="F11" s="102">
        <v>107.5</v>
      </c>
      <c r="G11" s="102">
        <v>102</v>
      </c>
      <c r="H11" s="102">
        <v>106.7</v>
      </c>
      <c r="I11" s="102">
        <v>118.3</v>
      </c>
      <c r="J11" s="102">
        <v>115.1</v>
      </c>
      <c r="K11" s="102">
        <v>108.3</v>
      </c>
      <c r="L11" s="102">
        <v>154.6</v>
      </c>
      <c r="M11" s="102">
        <v>97.1</v>
      </c>
      <c r="N11" s="102">
        <v>92.8</v>
      </c>
      <c r="O11" s="86">
        <v>182</v>
      </c>
    </row>
    <row r="12" spans="1:16" ht="15" customHeight="1">
      <c r="A12" s="199">
        <v>2017</v>
      </c>
      <c r="B12" s="174" t="s">
        <v>225</v>
      </c>
      <c r="C12" s="115">
        <v>21202.1</v>
      </c>
      <c r="D12" s="115">
        <v>5453.4</v>
      </c>
      <c r="E12" s="115">
        <v>656.1</v>
      </c>
      <c r="F12" s="115">
        <v>3413</v>
      </c>
      <c r="G12" s="115">
        <v>6617.3</v>
      </c>
      <c r="H12" s="115">
        <v>5340.5</v>
      </c>
      <c r="I12" s="115">
        <v>8598.9</v>
      </c>
      <c r="J12" s="115">
        <v>532.5</v>
      </c>
      <c r="K12" s="115">
        <v>15547.7</v>
      </c>
      <c r="L12" s="115">
        <v>6116.8</v>
      </c>
      <c r="M12" s="115">
        <v>6385.7</v>
      </c>
      <c r="N12" s="115">
        <v>809.5</v>
      </c>
      <c r="O12" s="139">
        <v>12870.2</v>
      </c>
      <c r="P12" s="29"/>
    </row>
    <row r="13" spans="1:16" ht="15" customHeight="1">
      <c r="A13" s="203"/>
      <c r="B13" s="113" t="s">
        <v>2</v>
      </c>
      <c r="C13" s="102">
        <v>119.8</v>
      </c>
      <c r="D13" s="102">
        <v>108.6</v>
      </c>
      <c r="E13" s="102">
        <v>119.1</v>
      </c>
      <c r="F13" s="102">
        <v>115.9</v>
      </c>
      <c r="G13" s="85">
        <v>101</v>
      </c>
      <c r="H13" s="102">
        <v>100.8</v>
      </c>
      <c r="I13" s="85">
        <v>154</v>
      </c>
      <c r="J13" s="85">
        <v>97.7</v>
      </c>
      <c r="K13" s="85">
        <v>128</v>
      </c>
      <c r="L13" s="85">
        <v>161.5</v>
      </c>
      <c r="M13" s="85">
        <v>112.9</v>
      </c>
      <c r="N13" s="85">
        <v>93.6</v>
      </c>
      <c r="O13" s="86">
        <v>158</v>
      </c>
      <c r="P13" s="29"/>
    </row>
    <row r="14" spans="1:16" ht="15" customHeight="1">
      <c r="A14" s="193">
        <v>2018</v>
      </c>
      <c r="B14" s="174" t="s">
        <v>222</v>
      </c>
      <c r="C14" s="115">
        <v>21633.594000000001</v>
      </c>
      <c r="D14" s="115">
        <v>5416.1760000000004</v>
      </c>
      <c r="E14" s="115">
        <v>522.56600000000003</v>
      </c>
      <c r="F14" s="115">
        <v>3451.7530000000002</v>
      </c>
      <c r="G14" s="115">
        <v>6590.3829999999998</v>
      </c>
      <c r="H14" s="115">
        <v>5588.9210000000003</v>
      </c>
      <c r="I14" s="115">
        <v>9055.4339999999993</v>
      </c>
      <c r="J14" s="115">
        <v>571.601</v>
      </c>
      <c r="K14" s="115">
        <v>17338.605</v>
      </c>
      <c r="L14" s="115">
        <v>7847.1480000000001</v>
      </c>
      <c r="M14" s="115">
        <v>6545.84</v>
      </c>
      <c r="N14" s="115">
        <v>849.81899999999996</v>
      </c>
      <c r="O14" s="139">
        <v>11696.249</v>
      </c>
      <c r="P14" s="29"/>
    </row>
    <row r="15" spans="1:16" ht="15" customHeight="1">
      <c r="A15" s="194"/>
      <c r="B15" s="117" t="s">
        <v>2</v>
      </c>
      <c r="C15" s="140">
        <v>121.33559377512157</v>
      </c>
      <c r="D15" s="140">
        <v>107.25888971249175</v>
      </c>
      <c r="E15" s="140">
        <v>85.637075760803654</v>
      </c>
      <c r="F15" s="140">
        <v>115.66963166706209</v>
      </c>
      <c r="G15" s="140">
        <v>97.723269123436154</v>
      </c>
      <c r="H15" s="140">
        <v>103.29529398174887</v>
      </c>
      <c r="I15" s="140">
        <v>166.29062241130231</v>
      </c>
      <c r="J15" s="140">
        <v>96.807197185889478</v>
      </c>
      <c r="K15" s="140">
        <v>131.62782131520439</v>
      </c>
      <c r="L15" s="140">
        <v>178.40196954606</v>
      </c>
      <c r="M15" s="140">
        <v>108.71389941011387</v>
      </c>
      <c r="N15" s="140">
        <v>113.79106723940312</v>
      </c>
      <c r="O15" s="142">
        <v>155.3278881195553</v>
      </c>
      <c r="P15" s="29"/>
    </row>
    <row r="16" spans="1:16">
      <c r="C16" s="29"/>
      <c r="D16" s="29"/>
      <c r="E16" s="29"/>
      <c r="F16" s="29"/>
      <c r="G16" s="29"/>
      <c r="H16" s="29"/>
      <c r="I16" s="29"/>
      <c r="J16" s="29"/>
      <c r="K16" s="29"/>
      <c r="L16" s="29"/>
      <c r="M16" s="29"/>
      <c r="N16" s="29"/>
      <c r="O16" s="29"/>
      <c r="P16" s="29"/>
    </row>
    <row r="17" spans="1:16">
      <c r="A17" s="53" t="s">
        <v>925</v>
      </c>
      <c r="P17" s="29"/>
    </row>
    <row r="18" spans="1:16">
      <c r="A18" s="166" t="s">
        <v>926</v>
      </c>
    </row>
  </sheetData>
  <mergeCells count="16">
    <mergeCell ref="C9:O9"/>
    <mergeCell ref="C6:J6"/>
    <mergeCell ref="A6:B7"/>
    <mergeCell ref="A8:B9"/>
    <mergeCell ref="D7:D8"/>
    <mergeCell ref="E7:F7"/>
    <mergeCell ref="C7:C8"/>
    <mergeCell ref="G7:G8"/>
    <mergeCell ref="O6:O8"/>
    <mergeCell ref="L6:N6"/>
    <mergeCell ref="I7:I8"/>
    <mergeCell ref="J7:J8"/>
    <mergeCell ref="K6:K8"/>
    <mergeCell ref="L7:L8"/>
    <mergeCell ref="M7:M8"/>
    <mergeCell ref="N7:N8"/>
  </mergeCells>
  <hyperlinks>
    <hyperlink ref="H4" location="'Spis tablic     List of tables'!A1" display="Powrót do spisu treści"/>
    <hyperlink ref="H5" location="'Spis tablic     List of tables'!A1" display="Return to contents"/>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view="pageBreakPreview" zoomScale="60" zoomScaleNormal="90" workbookViewId="0">
      <selection activeCell="A35" sqref="A35"/>
    </sheetView>
  </sheetViews>
  <sheetFormatPr defaultColWidth="15.7109375" defaultRowHeight="14.25"/>
  <cols>
    <col min="1" max="1" width="25.5703125" style="2" customWidth="1"/>
    <col min="2" max="8" width="15.7109375" style="2"/>
    <col min="9" max="9" width="18.85546875" style="2" bestFit="1" customWidth="1"/>
    <col min="10" max="16384" width="15.7109375" style="2"/>
  </cols>
  <sheetData>
    <row r="1" spans="1:12">
      <c r="A1" s="14" t="s">
        <v>612</v>
      </c>
      <c r="B1" s="33"/>
    </row>
    <row r="2" spans="1:12">
      <c r="A2" s="70" t="s">
        <v>573</v>
      </c>
    </row>
    <row r="3" spans="1:12">
      <c r="A3" s="63" t="s">
        <v>598</v>
      </c>
      <c r="B3" s="15"/>
      <c r="G3" s="3"/>
    </row>
    <row r="4" spans="1:12">
      <c r="A4" s="79" t="s">
        <v>574</v>
      </c>
      <c r="G4" s="396" t="s">
        <v>862</v>
      </c>
    </row>
    <row r="5" spans="1:12">
      <c r="G5" s="395" t="s">
        <v>863</v>
      </c>
      <c r="L5" s="29"/>
    </row>
    <row r="6" spans="1:12" ht="15" customHeight="1">
      <c r="A6" s="520" t="s">
        <v>548</v>
      </c>
      <c r="B6" s="511" t="s">
        <v>489</v>
      </c>
      <c r="C6" s="185"/>
      <c r="D6" s="185"/>
      <c r="E6" s="185"/>
      <c r="F6" s="185"/>
      <c r="G6" s="185"/>
      <c r="H6" s="151"/>
      <c r="I6" s="511" t="s">
        <v>677</v>
      </c>
      <c r="J6" s="185"/>
      <c r="K6" s="185"/>
      <c r="L6" s="29"/>
    </row>
    <row r="7" spans="1:12" ht="15" customHeight="1">
      <c r="A7" s="520"/>
      <c r="B7" s="510"/>
      <c r="C7" s="511" t="s">
        <v>479</v>
      </c>
      <c r="D7" s="184"/>
      <c r="E7" s="188"/>
      <c r="F7" s="511" t="s">
        <v>480</v>
      </c>
      <c r="G7" s="151"/>
      <c r="H7" s="510" t="s">
        <v>490</v>
      </c>
      <c r="I7" s="510"/>
      <c r="J7" s="510" t="s">
        <v>491</v>
      </c>
      <c r="K7" s="511" t="s">
        <v>676</v>
      </c>
      <c r="L7" s="29"/>
    </row>
    <row r="8" spans="1:12" ht="51" customHeight="1">
      <c r="A8" s="520"/>
      <c r="B8" s="510"/>
      <c r="C8" s="510"/>
      <c r="D8" s="150" t="s">
        <v>486</v>
      </c>
      <c r="E8" s="150" t="s">
        <v>487</v>
      </c>
      <c r="F8" s="510"/>
      <c r="G8" s="150" t="s">
        <v>678</v>
      </c>
      <c r="H8" s="510"/>
      <c r="I8" s="510"/>
      <c r="J8" s="510"/>
      <c r="K8" s="511"/>
    </row>
    <row r="9" spans="1:12" ht="15" customHeight="1">
      <c r="A9" s="520"/>
      <c r="B9" s="510" t="s">
        <v>675</v>
      </c>
      <c r="C9" s="510"/>
      <c r="D9" s="510"/>
      <c r="E9" s="510"/>
      <c r="F9" s="510"/>
      <c r="G9" s="510"/>
      <c r="H9" s="510"/>
      <c r="I9" s="510"/>
      <c r="J9" s="510"/>
      <c r="K9" s="511"/>
    </row>
    <row r="10" spans="1:12" ht="15" customHeight="1">
      <c r="A10" s="211" t="s">
        <v>6</v>
      </c>
      <c r="B10" s="229">
        <v>21633.594000000001</v>
      </c>
      <c r="C10" s="229">
        <v>5416.1760000000004</v>
      </c>
      <c r="D10" s="229">
        <v>522.56600000000003</v>
      </c>
      <c r="E10" s="229">
        <v>3451.7530000000002</v>
      </c>
      <c r="F10" s="229">
        <v>6590.3829999999998</v>
      </c>
      <c r="G10" s="229">
        <v>5588.9210000000003</v>
      </c>
      <c r="H10" s="229">
        <v>9055.4339999999993</v>
      </c>
      <c r="I10" s="229">
        <v>17338.605</v>
      </c>
      <c r="J10" s="229">
        <v>7847.1480000000001</v>
      </c>
      <c r="K10" s="425">
        <v>6545.84</v>
      </c>
    </row>
    <row r="11" spans="1:12" ht="15" customHeight="1">
      <c r="A11" s="213" t="s">
        <v>31</v>
      </c>
      <c r="B11" s="286"/>
      <c r="C11" s="286"/>
      <c r="D11" s="286"/>
      <c r="E11" s="286"/>
      <c r="F11" s="286"/>
      <c r="G11" s="286"/>
      <c r="H11" s="286"/>
      <c r="I11" s="286"/>
      <c r="J11" s="286"/>
      <c r="K11" s="426"/>
    </row>
    <row r="12" spans="1:12" ht="15" customHeight="1">
      <c r="A12" s="216" t="s">
        <v>75</v>
      </c>
      <c r="B12" s="229"/>
      <c r="C12" s="229"/>
      <c r="D12" s="229"/>
      <c r="E12" s="229"/>
      <c r="F12" s="229"/>
      <c r="G12" s="229"/>
      <c r="H12" s="229"/>
      <c r="I12" s="229"/>
      <c r="J12" s="229"/>
      <c r="K12" s="425"/>
    </row>
    <row r="13" spans="1:12" ht="15" customHeight="1">
      <c r="A13" s="217" t="s">
        <v>76</v>
      </c>
      <c r="B13" s="290"/>
      <c r="C13" s="290"/>
      <c r="D13" s="290"/>
      <c r="E13" s="290"/>
      <c r="F13" s="290"/>
      <c r="G13" s="290"/>
      <c r="H13" s="290"/>
      <c r="I13" s="290"/>
      <c r="J13" s="290"/>
      <c r="K13" s="427"/>
    </row>
    <row r="14" spans="1:12" ht="15" customHeight="1">
      <c r="A14" s="106" t="s">
        <v>681</v>
      </c>
      <c r="B14" s="229">
        <v>5619.9380000000001</v>
      </c>
      <c r="C14" s="229">
        <v>1665.556</v>
      </c>
      <c r="D14" s="229">
        <v>485.36599999999999</v>
      </c>
      <c r="E14" s="229">
        <v>111.504</v>
      </c>
      <c r="F14" s="229">
        <v>2804.9050000000002</v>
      </c>
      <c r="G14" s="229">
        <v>2449.643</v>
      </c>
      <c r="H14" s="229">
        <v>1057.6849999999999</v>
      </c>
      <c r="I14" s="229">
        <v>3686.596</v>
      </c>
      <c r="J14" s="229">
        <v>506.077</v>
      </c>
      <c r="K14" s="425">
        <v>2447.0100000000002</v>
      </c>
    </row>
    <row r="15" spans="1:12" ht="15" customHeight="1">
      <c r="A15" s="213" t="s">
        <v>528</v>
      </c>
      <c r="B15" s="286"/>
      <c r="C15" s="286"/>
      <c r="D15" s="286"/>
      <c r="E15" s="286"/>
      <c r="F15" s="286"/>
      <c r="G15" s="286"/>
      <c r="H15" s="286"/>
      <c r="I15" s="286"/>
      <c r="J15" s="286"/>
      <c r="K15" s="426"/>
    </row>
    <row r="16" spans="1:12" ht="15" customHeight="1">
      <c r="A16" s="106" t="s">
        <v>180</v>
      </c>
      <c r="B16" s="229">
        <v>679.58399999999995</v>
      </c>
      <c r="C16" s="229">
        <v>80.057000000000002</v>
      </c>
      <c r="D16" s="229">
        <v>3.444</v>
      </c>
      <c r="E16" s="229">
        <v>4.7050000000000001</v>
      </c>
      <c r="F16" s="229">
        <v>263.29399999999998</v>
      </c>
      <c r="G16" s="229">
        <v>245.23599999999999</v>
      </c>
      <c r="H16" s="229">
        <v>248.678</v>
      </c>
      <c r="I16" s="229">
        <v>342.52600000000001</v>
      </c>
      <c r="J16" s="229">
        <v>43.95</v>
      </c>
      <c r="K16" s="425">
        <v>217.83199999999999</v>
      </c>
    </row>
    <row r="17" spans="1:11" ht="15" customHeight="1">
      <c r="A17" s="213" t="s">
        <v>135</v>
      </c>
      <c r="B17" s="286"/>
      <c r="C17" s="286"/>
      <c r="D17" s="286"/>
      <c r="E17" s="286"/>
      <c r="F17" s="286"/>
      <c r="G17" s="286"/>
      <c r="H17" s="286"/>
      <c r="I17" s="286"/>
      <c r="J17" s="286"/>
      <c r="K17" s="426"/>
    </row>
    <row r="18" spans="1:11" ht="15" customHeight="1">
      <c r="A18" s="132" t="s">
        <v>181</v>
      </c>
      <c r="B18" s="229"/>
      <c r="C18" s="229"/>
      <c r="D18" s="229"/>
      <c r="E18" s="229"/>
      <c r="F18" s="229"/>
      <c r="G18" s="229"/>
      <c r="H18" s="229"/>
      <c r="I18" s="229"/>
      <c r="J18" s="229"/>
      <c r="K18" s="425"/>
    </row>
    <row r="19" spans="1:11" ht="15" customHeight="1">
      <c r="A19" s="208" t="s">
        <v>492</v>
      </c>
      <c r="B19" s="428">
        <v>6224.5339999999997</v>
      </c>
      <c r="C19" s="428">
        <v>3207.0909999999999</v>
      </c>
      <c r="D19" s="428">
        <v>23.774999999999999</v>
      </c>
      <c r="E19" s="428">
        <v>3113.4</v>
      </c>
      <c r="F19" s="428">
        <v>1820.133</v>
      </c>
      <c r="G19" s="428">
        <v>1602.7370000000001</v>
      </c>
      <c r="H19" s="428">
        <v>1131.222</v>
      </c>
      <c r="I19" s="428">
        <v>4490.7579999999998</v>
      </c>
      <c r="J19" s="428">
        <v>884.029</v>
      </c>
      <c r="K19" s="429">
        <v>2999.29</v>
      </c>
    </row>
    <row r="20" spans="1:11" ht="15" customHeight="1">
      <c r="A20" s="210" t="s">
        <v>642</v>
      </c>
      <c r="B20" s="430"/>
      <c r="C20" s="430"/>
      <c r="D20" s="430"/>
      <c r="E20" s="430"/>
      <c r="F20" s="430"/>
      <c r="G20" s="430"/>
      <c r="H20" s="430"/>
      <c r="I20" s="430"/>
      <c r="J20" s="430"/>
      <c r="K20" s="431"/>
    </row>
    <row r="21" spans="1:11" ht="15" customHeight="1">
      <c r="A21" s="132" t="s">
        <v>182</v>
      </c>
      <c r="B21" s="229"/>
      <c r="C21" s="229"/>
      <c r="D21" s="229"/>
      <c r="E21" s="229"/>
      <c r="F21" s="229"/>
      <c r="G21" s="229"/>
      <c r="H21" s="229"/>
      <c r="I21" s="229"/>
      <c r="J21" s="229"/>
      <c r="K21" s="425"/>
    </row>
    <row r="22" spans="1:11" ht="15" customHeight="1">
      <c r="A22" s="208" t="s">
        <v>183</v>
      </c>
      <c r="B22" s="428">
        <v>580.56799999999998</v>
      </c>
      <c r="C22" s="428">
        <v>53.935000000000002</v>
      </c>
      <c r="D22" s="428" t="s">
        <v>22</v>
      </c>
      <c r="E22" s="428">
        <v>35.86</v>
      </c>
      <c r="F22" s="428">
        <v>218.47399999999999</v>
      </c>
      <c r="G22" s="428">
        <v>118.667</v>
      </c>
      <c r="H22" s="428">
        <v>137.268</v>
      </c>
      <c r="I22" s="428">
        <v>467.64800000000002</v>
      </c>
      <c r="J22" s="428">
        <v>18.948</v>
      </c>
      <c r="K22" s="429">
        <v>218.90299999999999</v>
      </c>
    </row>
    <row r="23" spans="1:11" ht="15" customHeight="1">
      <c r="A23" s="210" t="s">
        <v>137</v>
      </c>
      <c r="B23" s="430"/>
      <c r="C23" s="430"/>
      <c r="D23" s="430"/>
      <c r="E23" s="430"/>
      <c r="F23" s="430"/>
      <c r="G23" s="430"/>
      <c r="H23" s="430"/>
      <c r="I23" s="430"/>
      <c r="J23" s="430"/>
      <c r="K23" s="431"/>
    </row>
    <row r="24" spans="1:11" ht="15" customHeight="1">
      <c r="A24" s="132" t="s">
        <v>184</v>
      </c>
      <c r="B24" s="229">
        <v>349.53399999999999</v>
      </c>
      <c r="C24" s="229">
        <v>29.798999999999999</v>
      </c>
      <c r="D24" s="229">
        <v>0.27100000000000002</v>
      </c>
      <c r="E24" s="229">
        <v>20.161999999999999</v>
      </c>
      <c r="F24" s="229">
        <v>174.923</v>
      </c>
      <c r="G24" s="229">
        <v>149.798</v>
      </c>
      <c r="H24" s="229">
        <v>133.37700000000001</v>
      </c>
      <c r="I24" s="229">
        <v>175.64099999999999</v>
      </c>
      <c r="J24" s="229">
        <v>43.112000000000002</v>
      </c>
      <c r="K24" s="425">
        <v>51.774999999999999</v>
      </c>
    </row>
    <row r="25" spans="1:11" ht="15" customHeight="1">
      <c r="A25" s="210" t="s">
        <v>139</v>
      </c>
      <c r="B25" s="432"/>
      <c r="C25" s="432"/>
      <c r="D25" s="432"/>
      <c r="E25" s="432"/>
      <c r="F25" s="432"/>
      <c r="G25" s="432"/>
      <c r="H25" s="432"/>
      <c r="I25" s="432"/>
      <c r="J25" s="432"/>
      <c r="K25" s="433"/>
    </row>
    <row r="26" spans="1:11" ht="15" customHeight="1">
      <c r="A26" s="132" t="s">
        <v>679</v>
      </c>
      <c r="B26" s="229">
        <v>411.22699999999998</v>
      </c>
      <c r="C26" s="229">
        <v>13.791</v>
      </c>
      <c r="D26" s="229">
        <v>4.3999999999999997E-2</v>
      </c>
      <c r="E26" s="229">
        <v>11.999000000000001</v>
      </c>
      <c r="F26" s="229">
        <v>53.695999999999998</v>
      </c>
      <c r="G26" s="229">
        <v>33.344000000000001</v>
      </c>
      <c r="H26" s="229">
        <v>308.93599999999998</v>
      </c>
      <c r="I26" s="229">
        <v>136.25</v>
      </c>
      <c r="J26" s="229">
        <v>32.198</v>
      </c>
      <c r="K26" s="425">
        <v>57.786999999999999</v>
      </c>
    </row>
    <row r="27" spans="1:11" ht="15" customHeight="1">
      <c r="A27" s="210" t="s">
        <v>256</v>
      </c>
      <c r="B27" s="430"/>
      <c r="C27" s="430"/>
      <c r="D27" s="430"/>
      <c r="E27" s="430"/>
      <c r="F27" s="430"/>
      <c r="G27" s="430"/>
      <c r="H27" s="430"/>
      <c r="I27" s="430"/>
      <c r="J27" s="430"/>
      <c r="K27" s="431"/>
    </row>
    <row r="28" spans="1:11" ht="15" customHeight="1">
      <c r="A28" s="132" t="s">
        <v>680</v>
      </c>
      <c r="B28" s="229"/>
      <c r="C28" s="229"/>
      <c r="D28" s="229"/>
      <c r="E28" s="229"/>
      <c r="F28" s="229"/>
      <c r="G28" s="229"/>
      <c r="H28" s="229"/>
      <c r="I28" s="229"/>
      <c r="J28" s="229"/>
      <c r="K28" s="425"/>
    </row>
    <row r="29" spans="1:11" ht="15" customHeight="1">
      <c r="A29" s="208" t="s">
        <v>433</v>
      </c>
      <c r="B29" s="428">
        <v>6650.652</v>
      </c>
      <c r="C29" s="428">
        <v>268.51</v>
      </c>
      <c r="D29" s="428">
        <v>9.6660000000000004</v>
      </c>
      <c r="E29" s="428">
        <v>121.22</v>
      </c>
      <c r="F29" s="428">
        <v>789.90800000000002</v>
      </c>
      <c r="G29" s="428">
        <v>606.44200000000001</v>
      </c>
      <c r="H29" s="428">
        <v>5532.6930000000002</v>
      </c>
      <c r="I29" s="428">
        <v>7499.1040000000003</v>
      </c>
      <c r="J29" s="428">
        <v>6225.2259999999997</v>
      </c>
      <c r="K29" s="429">
        <v>326.93799999999999</v>
      </c>
    </row>
    <row r="30" spans="1:11" ht="15" customHeight="1">
      <c r="A30" s="206" t="s">
        <v>185</v>
      </c>
      <c r="B30" s="434"/>
      <c r="C30" s="434"/>
      <c r="D30" s="434"/>
      <c r="E30" s="434"/>
      <c r="F30" s="434"/>
      <c r="G30" s="434"/>
      <c r="H30" s="434"/>
      <c r="I30" s="434"/>
      <c r="J30" s="434"/>
      <c r="K30" s="435"/>
    </row>
    <row r="31" spans="1:11" ht="15" customHeight="1">
      <c r="A31" s="205" t="s">
        <v>258</v>
      </c>
      <c r="B31" s="434"/>
      <c r="C31" s="434"/>
      <c r="D31" s="434"/>
      <c r="E31" s="434"/>
      <c r="F31" s="434"/>
      <c r="G31" s="434"/>
      <c r="H31" s="434"/>
      <c r="I31" s="434"/>
      <c r="J31" s="434"/>
      <c r="K31" s="435"/>
    </row>
    <row r="33" spans="1:1">
      <c r="A33" s="53" t="s">
        <v>927</v>
      </c>
    </row>
    <row r="34" spans="1:1">
      <c r="A34" s="166" t="s">
        <v>928</v>
      </c>
    </row>
  </sheetData>
  <mergeCells count="9">
    <mergeCell ref="B9:K9"/>
    <mergeCell ref="A6:A9"/>
    <mergeCell ref="B6:B8"/>
    <mergeCell ref="C7:C8"/>
    <mergeCell ref="F7:F8"/>
    <mergeCell ref="H7:H8"/>
    <mergeCell ref="I6:I8"/>
    <mergeCell ref="J7:J8"/>
    <mergeCell ref="K7:K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71" orientation="landscape" horizontalDpi="4294967293"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showGridLines="0" topLeftCell="A52" zoomScaleNormal="100" workbookViewId="0">
      <selection activeCell="J76" sqref="J76"/>
    </sheetView>
  </sheetViews>
  <sheetFormatPr defaultRowHeight="14.25"/>
  <cols>
    <col min="1" max="1" width="34.7109375" style="26" customWidth="1"/>
    <col min="2" max="6" width="15.7109375" style="26" customWidth="1"/>
    <col min="7" max="16384" width="9.140625" style="26"/>
  </cols>
  <sheetData>
    <row r="1" spans="1:6" ht="14.25" customHeight="1">
      <c r="A1" s="14" t="s">
        <v>610</v>
      </c>
      <c r="B1" s="65"/>
      <c r="C1" s="27"/>
      <c r="D1" s="27"/>
      <c r="E1" s="3"/>
      <c r="F1" s="27"/>
    </row>
    <row r="2" spans="1:6" ht="14.25" customHeight="1">
      <c r="A2" s="76" t="s">
        <v>575</v>
      </c>
      <c r="B2" s="15"/>
      <c r="C2" s="27"/>
      <c r="D2" s="27"/>
      <c r="E2" s="396" t="s">
        <v>862</v>
      </c>
      <c r="F2" s="27"/>
    </row>
    <row r="3" spans="1:6">
      <c r="A3" s="28"/>
      <c r="E3" s="395" t="s">
        <v>863</v>
      </c>
    </row>
    <row r="4" spans="1:6">
      <c r="A4" s="581" t="s">
        <v>548</v>
      </c>
      <c r="B4" s="579" t="s">
        <v>529</v>
      </c>
      <c r="C4" s="579"/>
      <c r="D4" s="579"/>
      <c r="E4" s="579"/>
      <c r="F4" s="580"/>
    </row>
    <row r="5" spans="1:6" ht="30" customHeight="1">
      <c r="A5" s="582"/>
      <c r="B5" s="579" t="s">
        <v>493</v>
      </c>
      <c r="C5" s="579"/>
      <c r="D5" s="579" t="s">
        <v>186</v>
      </c>
      <c r="E5" s="579"/>
      <c r="F5" s="580"/>
    </row>
    <row r="6" spans="1:6" ht="67.5">
      <c r="A6" s="582"/>
      <c r="B6" s="158" t="s">
        <v>298</v>
      </c>
      <c r="C6" s="158" t="s">
        <v>494</v>
      </c>
      <c r="D6" s="158" t="s">
        <v>298</v>
      </c>
      <c r="E6" s="158" t="s">
        <v>494</v>
      </c>
      <c r="F6" s="159" t="s">
        <v>495</v>
      </c>
    </row>
    <row r="7" spans="1:6" ht="22.5">
      <c r="A7" s="234" t="s">
        <v>268</v>
      </c>
      <c r="B7" s="222"/>
      <c r="C7" s="223"/>
      <c r="D7" s="222"/>
      <c r="E7" s="223"/>
      <c r="F7" s="224"/>
    </row>
    <row r="8" spans="1:6" ht="14.25" customHeight="1">
      <c r="A8" s="235" t="s">
        <v>187</v>
      </c>
      <c r="B8" s="225"/>
      <c r="C8" s="226"/>
      <c r="D8" s="225"/>
      <c r="E8" s="226"/>
      <c r="F8" s="227"/>
    </row>
    <row r="9" spans="1:6">
      <c r="A9" s="458" t="s">
        <v>188</v>
      </c>
      <c r="B9" s="137">
        <v>350800</v>
      </c>
      <c r="C9" s="135">
        <v>103.6</v>
      </c>
      <c r="D9" s="137">
        <v>130550</v>
      </c>
      <c r="E9" s="135">
        <v>104</v>
      </c>
      <c r="F9" s="207">
        <f>D9*100/B9</f>
        <v>37.214937286202968</v>
      </c>
    </row>
    <row r="10" spans="1:6">
      <c r="A10" s="459" t="s">
        <v>179</v>
      </c>
      <c r="B10" s="162"/>
      <c r="C10" s="148"/>
      <c r="D10" s="162"/>
      <c r="E10" s="148"/>
      <c r="F10" s="149"/>
    </row>
    <row r="11" spans="1:6">
      <c r="A11" s="460" t="s">
        <v>189</v>
      </c>
      <c r="B11" s="137">
        <v>176558</v>
      </c>
      <c r="C11" s="96">
        <v>101.9</v>
      </c>
      <c r="D11" s="137">
        <v>45324</v>
      </c>
      <c r="E11" s="96">
        <v>102.1</v>
      </c>
      <c r="F11" s="207">
        <f>D11*100/B11</f>
        <v>25.670884355282684</v>
      </c>
    </row>
    <row r="12" spans="1:6">
      <c r="A12" s="461" t="s">
        <v>190</v>
      </c>
      <c r="B12" s="162"/>
      <c r="C12" s="148"/>
      <c r="D12" s="162"/>
      <c r="E12" s="148"/>
      <c r="F12" s="149"/>
    </row>
    <row r="13" spans="1:6">
      <c r="A13" s="489" t="s">
        <v>541</v>
      </c>
      <c r="B13" s="137">
        <v>73811</v>
      </c>
      <c r="C13" s="96">
        <v>81.5</v>
      </c>
      <c r="D13" s="137">
        <v>22145</v>
      </c>
      <c r="E13" s="96">
        <v>81.599999999999994</v>
      </c>
      <c r="F13" s="207">
        <v>30</v>
      </c>
    </row>
    <row r="14" spans="1:6">
      <c r="A14" s="490" t="s">
        <v>647</v>
      </c>
      <c r="B14" s="162"/>
      <c r="C14" s="148"/>
      <c r="D14" s="162"/>
      <c r="E14" s="214"/>
      <c r="F14" s="215"/>
    </row>
    <row r="15" spans="1:6">
      <c r="A15" s="491" t="s">
        <v>191</v>
      </c>
      <c r="B15" s="137"/>
      <c r="C15" s="96"/>
      <c r="D15" s="137"/>
      <c r="E15" s="135"/>
      <c r="F15" s="207"/>
    </row>
    <row r="16" spans="1:6">
      <c r="A16" s="492" t="s">
        <v>192</v>
      </c>
      <c r="B16" s="162"/>
      <c r="C16" s="148"/>
      <c r="D16" s="162"/>
      <c r="E16" s="214"/>
      <c r="F16" s="215"/>
    </row>
    <row r="17" spans="1:6">
      <c r="A17" s="458" t="s">
        <v>193</v>
      </c>
      <c r="B17" s="137">
        <v>37855</v>
      </c>
      <c r="C17" s="96">
        <v>83.7</v>
      </c>
      <c r="D17" s="137">
        <v>10633</v>
      </c>
      <c r="E17" s="96">
        <v>81.2</v>
      </c>
      <c r="F17" s="207">
        <f>D17*100/B17</f>
        <v>28.088759741117421</v>
      </c>
    </row>
    <row r="18" spans="1:6">
      <c r="A18" s="459" t="s">
        <v>194</v>
      </c>
      <c r="B18" s="228"/>
      <c r="C18" s="148"/>
      <c r="D18" s="228"/>
      <c r="E18" s="148"/>
      <c r="F18" s="215"/>
    </row>
    <row r="19" spans="1:6">
      <c r="A19" s="458" t="s">
        <v>195</v>
      </c>
      <c r="B19" s="137">
        <v>63284</v>
      </c>
      <c r="C19" s="96">
        <v>81.400000000000006</v>
      </c>
      <c r="D19" s="137">
        <v>19498</v>
      </c>
      <c r="E19" s="96">
        <v>81.7</v>
      </c>
      <c r="F19" s="207">
        <f t="shared" ref="F19:F25" si="0">D19*100/B19</f>
        <v>30.810315403577523</v>
      </c>
    </row>
    <row r="20" spans="1:6">
      <c r="A20" s="459" t="s">
        <v>196</v>
      </c>
      <c r="B20" s="162"/>
      <c r="C20" s="148"/>
      <c r="D20" s="162"/>
      <c r="E20" s="148"/>
      <c r="F20" s="215"/>
    </row>
    <row r="21" spans="1:6">
      <c r="A21" s="458" t="s">
        <v>197</v>
      </c>
      <c r="B21" s="137">
        <v>6955</v>
      </c>
      <c r="C21" s="135">
        <v>77</v>
      </c>
      <c r="D21" s="137">
        <v>1516</v>
      </c>
      <c r="E21" s="135">
        <v>78</v>
      </c>
      <c r="F21" s="207">
        <f t="shared" si="0"/>
        <v>21.797268152408339</v>
      </c>
    </row>
    <row r="22" spans="1:6">
      <c r="A22" s="459" t="s">
        <v>198</v>
      </c>
      <c r="B22" s="162"/>
      <c r="C22" s="148"/>
      <c r="D22" s="162"/>
      <c r="E22" s="148"/>
      <c r="F22" s="215"/>
    </row>
    <row r="23" spans="1:6" ht="12.75" customHeight="1">
      <c r="A23" s="234" t="s">
        <v>543</v>
      </c>
      <c r="B23" s="229">
        <v>6.8</v>
      </c>
      <c r="C23" s="230" t="s">
        <v>3</v>
      </c>
      <c r="D23" s="229">
        <v>6.4</v>
      </c>
      <c r="E23" s="230" t="s">
        <v>3</v>
      </c>
      <c r="F23" s="207" t="s">
        <v>3</v>
      </c>
    </row>
    <row r="24" spans="1:6" ht="12.75" customHeight="1">
      <c r="A24" s="235" t="s">
        <v>648</v>
      </c>
      <c r="B24" s="162"/>
      <c r="C24" s="148"/>
      <c r="D24" s="162"/>
      <c r="E24" s="148"/>
      <c r="F24" s="215"/>
    </row>
    <row r="25" spans="1:6">
      <c r="A25" s="234" t="s">
        <v>542</v>
      </c>
      <c r="B25" s="137">
        <v>6158</v>
      </c>
      <c r="C25" s="135">
        <v>79.900000000000006</v>
      </c>
      <c r="D25" s="137">
        <v>1786</v>
      </c>
      <c r="E25" s="96">
        <v>78.099999999999994</v>
      </c>
      <c r="F25" s="207">
        <f t="shared" si="0"/>
        <v>29.002923026956804</v>
      </c>
    </row>
    <row r="26" spans="1:6">
      <c r="A26" s="235" t="s">
        <v>649</v>
      </c>
      <c r="B26" s="162"/>
      <c r="C26" s="148"/>
      <c r="D26" s="162"/>
      <c r="E26" s="214"/>
      <c r="F26" s="215"/>
    </row>
    <row r="27" spans="1:6" ht="28.5" customHeight="1">
      <c r="A27" s="234" t="s">
        <v>269</v>
      </c>
      <c r="B27" s="137"/>
      <c r="C27" s="96"/>
      <c r="D27" s="137"/>
      <c r="E27" s="135"/>
      <c r="F27" s="207"/>
    </row>
    <row r="28" spans="1:6" ht="28.5" customHeight="1">
      <c r="A28" s="235" t="s">
        <v>270</v>
      </c>
      <c r="B28" s="162"/>
      <c r="C28" s="154"/>
      <c r="D28" s="162"/>
      <c r="E28" s="220"/>
      <c r="F28" s="221"/>
    </row>
    <row r="29" spans="1:6">
      <c r="A29" s="458" t="s">
        <v>188</v>
      </c>
      <c r="B29" s="438">
        <v>4241.58</v>
      </c>
      <c r="C29" s="96">
        <v>107.3</v>
      </c>
      <c r="D29" s="438">
        <v>4425.67</v>
      </c>
      <c r="E29" s="96">
        <v>105.8</v>
      </c>
      <c r="F29" s="207">
        <f>D29*100/B29</f>
        <v>104.34012797118055</v>
      </c>
    </row>
    <row r="30" spans="1:6">
      <c r="A30" s="462" t="s">
        <v>179</v>
      </c>
      <c r="B30" s="439"/>
      <c r="C30" s="148"/>
      <c r="D30" s="439"/>
      <c r="E30" s="148"/>
      <c r="F30" s="215"/>
    </row>
    <row r="31" spans="1:6">
      <c r="A31" s="460" t="s">
        <v>189</v>
      </c>
      <c r="B31" s="438">
        <v>4451.29</v>
      </c>
      <c r="C31" s="96">
        <v>107.2</v>
      </c>
      <c r="D31" s="438">
        <v>4363.55</v>
      </c>
      <c r="E31" s="96">
        <v>106.9</v>
      </c>
      <c r="F31" s="207">
        <f>D31*100/B31</f>
        <v>98.028886008325671</v>
      </c>
    </row>
    <row r="32" spans="1:6">
      <c r="A32" s="461" t="s">
        <v>190</v>
      </c>
      <c r="B32" s="162"/>
      <c r="C32" s="148"/>
      <c r="D32" s="439"/>
      <c r="E32" s="148"/>
      <c r="F32" s="149"/>
    </row>
    <row r="33" spans="1:6" ht="15.75" customHeight="1">
      <c r="A33" s="234" t="s">
        <v>544</v>
      </c>
      <c r="B33" s="137">
        <v>245586</v>
      </c>
      <c r="C33" s="96">
        <v>101.1</v>
      </c>
      <c r="D33" s="137">
        <v>93285</v>
      </c>
      <c r="E33" s="96">
        <v>100.9</v>
      </c>
      <c r="F33" s="207">
        <f>D33*100/B33</f>
        <v>37.984657105861082</v>
      </c>
    </row>
    <row r="34" spans="1:6">
      <c r="A34" s="235" t="s">
        <v>650</v>
      </c>
      <c r="B34" s="162"/>
      <c r="C34" s="148"/>
      <c r="D34" s="162"/>
      <c r="E34" s="214"/>
      <c r="F34" s="215"/>
    </row>
    <row r="35" spans="1:6">
      <c r="A35" s="458" t="s">
        <v>75</v>
      </c>
      <c r="B35" s="137"/>
      <c r="C35" s="96"/>
      <c r="D35" s="137"/>
      <c r="E35" s="135"/>
      <c r="F35" s="207"/>
    </row>
    <row r="36" spans="1:6">
      <c r="A36" s="459" t="s">
        <v>76</v>
      </c>
      <c r="B36" s="162"/>
      <c r="C36" s="148"/>
      <c r="D36" s="162"/>
      <c r="E36" s="214"/>
      <c r="F36" s="215"/>
    </row>
    <row r="37" spans="1:6">
      <c r="A37" s="460" t="s">
        <v>199</v>
      </c>
      <c r="B37" s="137">
        <v>3</v>
      </c>
      <c r="C37" s="135">
        <v>100</v>
      </c>
      <c r="D37" s="137">
        <v>1</v>
      </c>
      <c r="E37" s="135">
        <v>100</v>
      </c>
      <c r="F37" s="207">
        <v>33.299999999999997</v>
      </c>
    </row>
    <row r="38" spans="1:6">
      <c r="A38" s="461" t="s">
        <v>200</v>
      </c>
      <c r="B38" s="162"/>
      <c r="C38" s="148"/>
      <c r="D38" s="162"/>
      <c r="E38" s="148"/>
      <c r="F38" s="215"/>
    </row>
    <row r="39" spans="1:6">
      <c r="A39" s="460" t="s">
        <v>201</v>
      </c>
      <c r="B39" s="137">
        <v>40958</v>
      </c>
      <c r="C39" s="96">
        <v>104.1</v>
      </c>
      <c r="D39" s="137">
        <v>21715</v>
      </c>
      <c r="E39" s="96">
        <v>104.6</v>
      </c>
      <c r="F39" s="207">
        <f>D39*100/B39</f>
        <v>53.017725474876706</v>
      </c>
    </row>
    <row r="40" spans="1:6">
      <c r="A40" s="461" t="s">
        <v>202</v>
      </c>
      <c r="B40" s="162"/>
      <c r="C40" s="148"/>
      <c r="D40" s="162"/>
      <c r="E40" s="148"/>
      <c r="F40" s="215"/>
    </row>
    <row r="41" spans="1:6">
      <c r="A41" s="467" t="s">
        <v>75</v>
      </c>
      <c r="B41" s="137"/>
      <c r="C41" s="96"/>
      <c r="D41" s="137"/>
      <c r="E41" s="96"/>
      <c r="F41" s="207"/>
    </row>
    <row r="42" spans="1:6">
      <c r="A42" s="468" t="s">
        <v>76</v>
      </c>
      <c r="B42" s="162"/>
      <c r="C42" s="148"/>
      <c r="D42" s="162"/>
      <c r="E42" s="148"/>
      <c r="F42" s="215"/>
    </row>
    <row r="43" spans="1:6">
      <c r="A43" s="463" t="s">
        <v>203</v>
      </c>
      <c r="B43" s="137">
        <v>23761</v>
      </c>
      <c r="C43" s="96">
        <v>106.9</v>
      </c>
      <c r="D43" s="137">
        <v>13995</v>
      </c>
      <c r="E43" s="96">
        <v>107.1</v>
      </c>
      <c r="F43" s="207">
        <f t="shared" ref="F43:F51" si="1">D43*100/B43</f>
        <v>58.899036235848662</v>
      </c>
    </row>
    <row r="44" spans="1:6">
      <c r="A44" s="464" t="s">
        <v>39</v>
      </c>
      <c r="B44" s="162"/>
      <c r="C44" s="148"/>
      <c r="D44" s="162"/>
      <c r="E44" s="148"/>
      <c r="F44" s="215"/>
    </row>
    <row r="45" spans="1:6" ht="15" customHeight="1">
      <c r="A45" s="465" t="s">
        <v>204</v>
      </c>
      <c r="B45" s="137">
        <v>3571</v>
      </c>
      <c r="C45" s="96">
        <v>103.9</v>
      </c>
      <c r="D45" s="137">
        <v>2209</v>
      </c>
      <c r="E45" s="96">
        <v>105.5</v>
      </c>
      <c r="F45" s="207">
        <f t="shared" si="1"/>
        <v>61.859423130775696</v>
      </c>
    </row>
    <row r="46" spans="1:6">
      <c r="A46" s="466" t="s">
        <v>205</v>
      </c>
      <c r="B46" s="231"/>
      <c r="C46" s="232"/>
      <c r="D46" s="231"/>
      <c r="E46" s="233"/>
      <c r="F46" s="215"/>
    </row>
    <row r="47" spans="1:6">
      <c r="A47" s="216" t="s">
        <v>206</v>
      </c>
      <c r="B47" s="137">
        <v>16987</v>
      </c>
      <c r="C47" s="96">
        <v>100.3</v>
      </c>
      <c r="D47" s="137">
        <v>7719</v>
      </c>
      <c r="E47" s="96">
        <v>100.2</v>
      </c>
      <c r="F47" s="207">
        <f t="shared" si="1"/>
        <v>45.44063107081886</v>
      </c>
    </row>
    <row r="48" spans="1:6" ht="14.25" customHeight="1">
      <c r="A48" s="217" t="s">
        <v>207</v>
      </c>
      <c r="B48" s="162"/>
      <c r="C48" s="148"/>
      <c r="D48" s="162"/>
      <c r="E48" s="148"/>
      <c r="F48" s="215"/>
    </row>
    <row r="49" spans="1:6">
      <c r="A49" s="216" t="s">
        <v>208</v>
      </c>
      <c r="B49" s="137">
        <v>1026</v>
      </c>
      <c r="C49" s="96">
        <v>99.7</v>
      </c>
      <c r="D49" s="137">
        <v>243</v>
      </c>
      <c r="E49" s="96">
        <v>98.8</v>
      </c>
      <c r="F49" s="207">
        <f t="shared" si="1"/>
        <v>23.684210526315791</v>
      </c>
    </row>
    <row r="50" spans="1:6" ht="14.25" customHeight="1">
      <c r="A50" s="217" t="s">
        <v>262</v>
      </c>
      <c r="B50" s="162"/>
      <c r="C50" s="148"/>
      <c r="D50" s="162"/>
      <c r="E50" s="148"/>
      <c r="F50" s="215"/>
    </row>
    <row r="51" spans="1:6">
      <c r="A51" s="216" t="s">
        <v>209</v>
      </c>
      <c r="B51" s="137">
        <v>7537</v>
      </c>
      <c r="C51" s="96">
        <v>102.5</v>
      </c>
      <c r="D51" s="137">
        <v>2150</v>
      </c>
      <c r="E51" s="96">
        <v>102.1</v>
      </c>
      <c r="F51" s="207">
        <f t="shared" si="1"/>
        <v>28.525938702401486</v>
      </c>
    </row>
    <row r="52" spans="1:6" ht="14.25" customHeight="1">
      <c r="A52" s="217" t="s">
        <v>210</v>
      </c>
      <c r="B52" s="162"/>
      <c r="C52" s="148"/>
      <c r="D52" s="162"/>
      <c r="E52" s="148"/>
      <c r="F52" s="149"/>
    </row>
    <row r="53" spans="1:6" ht="14.25" customHeight="1">
      <c r="A53" s="106" t="s">
        <v>211</v>
      </c>
      <c r="B53" s="229">
        <v>20209.900000000001</v>
      </c>
      <c r="C53" s="96">
        <v>100.4</v>
      </c>
      <c r="D53" s="229">
        <v>4334</v>
      </c>
      <c r="E53" s="96">
        <v>100.3</v>
      </c>
      <c r="F53" s="97">
        <v>21.4</v>
      </c>
    </row>
    <row r="54" spans="1:6">
      <c r="A54" s="213" t="s">
        <v>212</v>
      </c>
      <c r="B54" s="162"/>
      <c r="C54" s="148"/>
      <c r="D54" s="286"/>
      <c r="E54" s="214"/>
      <c r="F54" s="215"/>
    </row>
    <row r="55" spans="1:6" ht="22.5">
      <c r="A55" s="106" t="s">
        <v>271</v>
      </c>
      <c r="B55" s="229">
        <v>589.5</v>
      </c>
      <c r="C55" s="96">
        <v>83.5</v>
      </c>
      <c r="D55" s="229">
        <v>166.1</v>
      </c>
      <c r="E55" s="96">
        <v>94.4</v>
      </c>
      <c r="F55" s="97">
        <v>28.2</v>
      </c>
    </row>
    <row r="56" spans="1:6" ht="24.75" customHeight="1">
      <c r="A56" s="213" t="s">
        <v>272</v>
      </c>
      <c r="B56" s="162"/>
      <c r="C56" s="148"/>
      <c r="D56" s="286"/>
      <c r="E56" s="148"/>
      <c r="F56" s="149"/>
    </row>
    <row r="57" spans="1:6">
      <c r="A57" s="106" t="s">
        <v>213</v>
      </c>
      <c r="B57" s="471">
        <v>2032</v>
      </c>
      <c r="C57" s="472">
        <v>117.9</v>
      </c>
      <c r="D57" s="471">
        <v>589</v>
      </c>
      <c r="E57" s="472">
        <v>96.9</v>
      </c>
      <c r="F57" s="473">
        <f>D57*100/B57</f>
        <v>28.986220472440944</v>
      </c>
    </row>
    <row r="58" spans="1:6" ht="14.25" customHeight="1">
      <c r="A58" s="213" t="s">
        <v>214</v>
      </c>
      <c r="B58" s="474"/>
      <c r="C58" s="475"/>
      <c r="D58" s="476"/>
      <c r="E58" s="477"/>
      <c r="F58" s="478"/>
    </row>
    <row r="59" spans="1:6">
      <c r="A59" s="246" t="s">
        <v>215</v>
      </c>
      <c r="B59" s="479"/>
      <c r="C59" s="472"/>
      <c r="D59" s="471"/>
      <c r="E59" s="480"/>
      <c r="F59" s="473"/>
    </row>
    <row r="60" spans="1:6">
      <c r="A60" s="247" t="s">
        <v>651</v>
      </c>
      <c r="B60" s="474"/>
      <c r="C60" s="475"/>
      <c r="D60" s="476"/>
      <c r="E60" s="477"/>
      <c r="F60" s="478"/>
    </row>
    <row r="61" spans="1:6">
      <c r="A61" s="244" t="s">
        <v>973</v>
      </c>
      <c r="B61" s="471">
        <v>1118</v>
      </c>
      <c r="C61" s="472">
        <v>94.5</v>
      </c>
      <c r="D61" s="471">
        <v>97</v>
      </c>
      <c r="E61" s="472">
        <v>82.2</v>
      </c>
      <c r="F61" s="473">
        <f t="shared" ref="F61:F73" si="2">D61*100/B61</f>
        <v>8.6762075134168164</v>
      </c>
    </row>
    <row r="62" spans="1:6">
      <c r="A62" s="245" t="s">
        <v>974</v>
      </c>
      <c r="B62" s="474"/>
      <c r="C62" s="475"/>
      <c r="D62" s="476"/>
      <c r="E62" s="477"/>
      <c r="F62" s="478"/>
    </row>
    <row r="63" spans="1:6">
      <c r="A63" s="244" t="s">
        <v>975</v>
      </c>
      <c r="B63" s="471">
        <v>846</v>
      </c>
      <c r="C63" s="472">
        <v>156.69999999999999</v>
      </c>
      <c r="D63" s="471">
        <v>492</v>
      </c>
      <c r="E63" s="472">
        <v>100.4</v>
      </c>
      <c r="F63" s="473">
        <f t="shared" si="2"/>
        <v>58.156028368794324</v>
      </c>
    </row>
    <row r="64" spans="1:6">
      <c r="A64" s="245" t="s">
        <v>976</v>
      </c>
      <c r="B64" s="474"/>
      <c r="C64" s="475"/>
      <c r="D64" s="476"/>
      <c r="E64" s="475"/>
      <c r="F64" s="478"/>
    </row>
    <row r="65" spans="1:8">
      <c r="A65" s="244" t="s">
        <v>220</v>
      </c>
      <c r="B65" s="471">
        <v>47</v>
      </c>
      <c r="C65" s="472" t="s">
        <v>3</v>
      </c>
      <c r="D65" s="471" t="s">
        <v>22</v>
      </c>
      <c r="E65" s="472" t="s">
        <v>3</v>
      </c>
      <c r="F65" s="473" t="s">
        <v>3</v>
      </c>
    </row>
    <row r="66" spans="1:8">
      <c r="A66" s="245" t="s">
        <v>221</v>
      </c>
      <c r="B66" s="474"/>
      <c r="C66" s="475"/>
      <c r="D66" s="476"/>
      <c r="E66" s="477"/>
      <c r="F66" s="478"/>
    </row>
    <row r="67" spans="1:8" ht="28.5" customHeight="1">
      <c r="A67" s="106" t="s">
        <v>496</v>
      </c>
      <c r="B67" s="471">
        <v>212311</v>
      </c>
      <c r="C67" s="472">
        <v>103.5</v>
      </c>
      <c r="D67" s="471">
        <v>42551</v>
      </c>
      <c r="E67" s="472">
        <v>88.3</v>
      </c>
      <c r="F67" s="473">
        <f t="shared" si="2"/>
        <v>20.041825435328363</v>
      </c>
    </row>
    <row r="68" spans="1:8" ht="14.25" customHeight="1">
      <c r="A68" s="213" t="s">
        <v>652</v>
      </c>
      <c r="B68" s="474"/>
      <c r="C68" s="475"/>
      <c r="D68" s="476"/>
      <c r="E68" s="477"/>
      <c r="F68" s="478"/>
    </row>
    <row r="69" spans="1:8">
      <c r="A69" s="246" t="s">
        <v>215</v>
      </c>
      <c r="B69" s="481"/>
      <c r="C69" s="480"/>
      <c r="D69" s="471"/>
      <c r="E69" s="480"/>
      <c r="F69" s="473"/>
    </row>
    <row r="70" spans="1:8" ht="14.25" customHeight="1">
      <c r="A70" s="247" t="s">
        <v>651</v>
      </c>
      <c r="B70" s="474"/>
      <c r="C70" s="475"/>
      <c r="D70" s="476"/>
      <c r="E70" s="477"/>
      <c r="F70" s="478"/>
    </row>
    <row r="71" spans="1:8">
      <c r="A71" s="244" t="s">
        <v>216</v>
      </c>
      <c r="B71" s="471">
        <v>158878</v>
      </c>
      <c r="C71" s="472">
        <v>93.1</v>
      </c>
      <c r="D71" s="471">
        <v>14455</v>
      </c>
      <c r="E71" s="472">
        <v>82.8</v>
      </c>
      <c r="F71" s="473">
        <f t="shared" si="2"/>
        <v>9.0981759589118703</v>
      </c>
    </row>
    <row r="72" spans="1:8" ht="14.25" customHeight="1">
      <c r="A72" s="245" t="s">
        <v>217</v>
      </c>
      <c r="B72" s="474"/>
      <c r="C72" s="475"/>
      <c r="D72" s="482"/>
      <c r="E72" s="477"/>
      <c r="F72" s="478"/>
    </row>
    <row r="73" spans="1:8">
      <c r="A73" s="244" t="s">
        <v>218</v>
      </c>
      <c r="B73" s="471">
        <v>50066</v>
      </c>
      <c r="C73" s="472">
        <v>145.69999999999999</v>
      </c>
      <c r="D73" s="471">
        <v>28096</v>
      </c>
      <c r="E73" s="472">
        <v>91.4</v>
      </c>
      <c r="F73" s="473">
        <f t="shared" si="2"/>
        <v>56.117924339871372</v>
      </c>
    </row>
    <row r="74" spans="1:8" ht="14.25" customHeight="1">
      <c r="A74" s="245" t="s">
        <v>219</v>
      </c>
      <c r="B74" s="474"/>
      <c r="C74" s="475"/>
      <c r="D74" s="476"/>
      <c r="E74" s="477"/>
      <c r="F74" s="478"/>
    </row>
    <row r="75" spans="1:8">
      <c r="A75" s="244" t="s">
        <v>220</v>
      </c>
      <c r="B75" s="471">
        <v>2200</v>
      </c>
      <c r="C75" s="472" t="s">
        <v>3</v>
      </c>
      <c r="D75" s="471" t="s">
        <v>22</v>
      </c>
      <c r="E75" s="472" t="s">
        <v>3</v>
      </c>
      <c r="F75" s="473" t="s">
        <v>3</v>
      </c>
    </row>
    <row r="76" spans="1:8" ht="14.25" customHeight="1">
      <c r="A76" s="205" t="s">
        <v>221</v>
      </c>
      <c r="B76" s="483"/>
      <c r="C76" s="484"/>
      <c r="D76" s="483"/>
      <c r="E76" s="484"/>
      <c r="F76" s="485"/>
    </row>
    <row r="77" spans="1:8">
      <c r="A77" s="469"/>
      <c r="B77" s="469"/>
      <c r="C77" s="469"/>
      <c r="D77" s="469"/>
      <c r="E77" s="469"/>
      <c r="F77" s="469"/>
      <c r="G77" s="469"/>
      <c r="H77" s="469"/>
    </row>
    <row r="78" spans="1:8" ht="15" customHeight="1">
      <c r="A78" s="470" t="s">
        <v>977</v>
      </c>
      <c r="B78" s="469"/>
      <c r="C78" s="469"/>
      <c r="D78" s="469"/>
      <c r="E78" s="469"/>
      <c r="F78" s="469"/>
      <c r="G78" s="469"/>
      <c r="H78" s="469"/>
    </row>
    <row r="79" spans="1:8" ht="15" customHeight="1">
      <c r="A79" s="165" t="s">
        <v>978</v>
      </c>
    </row>
    <row r="80" spans="1:8">
      <c r="A80" s="8"/>
    </row>
  </sheetData>
  <mergeCells count="4">
    <mergeCell ref="D5:F5"/>
    <mergeCell ref="A4:A6"/>
    <mergeCell ref="B4:F4"/>
    <mergeCell ref="B5:C5"/>
  </mergeCells>
  <hyperlinks>
    <hyperlink ref="E2" location="'Spis tablic     List of tables'!A1" display="Powrót do spisu treści"/>
    <hyperlink ref="E3" location="'Spis tablic     List of tables'!A1" display="Return to contents"/>
  </hyperlinks>
  <pageMargins left="0.7" right="0.7" top="0.75" bottom="0.75" header="0.3" footer="0.3"/>
  <pageSetup paperSize="9" scale="6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showGridLines="0" zoomScale="90" zoomScaleNormal="90" workbookViewId="0">
      <selection activeCell="I9" sqref="I9"/>
    </sheetView>
  </sheetViews>
  <sheetFormatPr defaultColWidth="14.7109375" defaultRowHeight="14.25"/>
  <cols>
    <col min="1" max="1" width="19.85546875" style="2" customWidth="1"/>
    <col min="2" max="16384" width="14.7109375" style="2"/>
  </cols>
  <sheetData>
    <row r="1" spans="1:6" ht="20.25">
      <c r="A1" s="44" t="s">
        <v>576</v>
      </c>
      <c r="B1" s="75"/>
      <c r="C1" s="75"/>
    </row>
    <row r="2" spans="1:6" ht="20.25">
      <c r="A2" s="74" t="s">
        <v>577</v>
      </c>
      <c r="B2" s="75"/>
      <c r="C2" s="75"/>
    </row>
    <row r="3" spans="1:6">
      <c r="A3" s="15"/>
      <c r="B3" s="15"/>
    </row>
    <row r="4" spans="1:6">
      <c r="A4" s="14" t="s">
        <v>609</v>
      </c>
      <c r="B4" s="20"/>
    </row>
    <row r="5" spans="1:6">
      <c r="A5" s="70" t="s">
        <v>578</v>
      </c>
    </row>
    <row r="6" spans="1:6">
      <c r="A6" s="76" t="s">
        <v>611</v>
      </c>
      <c r="B6" s="34"/>
      <c r="E6" s="3"/>
    </row>
    <row r="7" spans="1:6">
      <c r="A7" s="77" t="s">
        <v>579</v>
      </c>
      <c r="E7" s="396" t="s">
        <v>862</v>
      </c>
    </row>
    <row r="8" spans="1:6">
      <c r="E8" s="395" t="s">
        <v>863</v>
      </c>
    </row>
    <row r="9" spans="1:6" ht="15" customHeight="1">
      <c r="A9" s="520" t="s">
        <v>546</v>
      </c>
      <c r="B9" s="510">
        <v>2016</v>
      </c>
      <c r="C9" s="510"/>
      <c r="D9" s="537">
        <v>2017</v>
      </c>
      <c r="E9" s="539"/>
    </row>
    <row r="10" spans="1:6" ht="15" customHeight="1">
      <c r="A10" s="520"/>
      <c r="B10" s="150" t="s">
        <v>223</v>
      </c>
      <c r="C10" s="150" t="s">
        <v>225</v>
      </c>
      <c r="D10" s="160" t="s">
        <v>223</v>
      </c>
      <c r="E10" s="161" t="s">
        <v>225</v>
      </c>
    </row>
    <row r="11" spans="1:6" ht="30" customHeight="1">
      <c r="A11" s="549" t="s">
        <v>995</v>
      </c>
      <c r="B11" s="550"/>
      <c r="C11" s="550"/>
      <c r="D11" s="550"/>
      <c r="E11" s="551"/>
      <c r="F11" s="29"/>
    </row>
    <row r="12" spans="1:6" ht="15" customHeight="1">
      <c r="A12" s="101" t="s">
        <v>226</v>
      </c>
      <c r="B12" s="128">
        <v>296.3</v>
      </c>
      <c r="C12" s="128">
        <v>296.60000000000002</v>
      </c>
      <c r="D12" s="128">
        <v>297.10000000000002</v>
      </c>
      <c r="E12" s="127">
        <v>297.3</v>
      </c>
      <c r="F12" s="29"/>
    </row>
    <row r="13" spans="1:6" ht="15" customHeight="1">
      <c r="A13" s="101" t="s">
        <v>227</v>
      </c>
      <c r="B13" s="128">
        <v>355</v>
      </c>
      <c r="C13" s="128">
        <v>353.9</v>
      </c>
      <c r="D13" s="128">
        <v>353.2</v>
      </c>
      <c r="E13" s="127">
        <v>352.3</v>
      </c>
      <c r="F13" s="29"/>
    </row>
    <row r="14" spans="1:6" ht="15" customHeight="1">
      <c r="A14" s="101" t="s">
        <v>228</v>
      </c>
      <c r="B14" s="128">
        <v>463</v>
      </c>
      <c r="C14" s="128">
        <v>463.8</v>
      </c>
      <c r="D14" s="128">
        <v>464.3</v>
      </c>
      <c r="E14" s="127">
        <v>464.3</v>
      </c>
      <c r="F14" s="29"/>
    </row>
    <row r="15" spans="1:6" ht="15" customHeight="1">
      <c r="A15" s="101" t="s">
        <v>229</v>
      </c>
      <c r="B15" s="128">
        <v>123.9</v>
      </c>
      <c r="C15" s="128">
        <v>124</v>
      </c>
      <c r="D15" s="128">
        <v>124</v>
      </c>
      <c r="E15" s="127">
        <v>124.3</v>
      </c>
      <c r="F15" s="29"/>
    </row>
    <row r="16" spans="1:6" ht="15" customHeight="1">
      <c r="A16" s="101" t="s">
        <v>230</v>
      </c>
      <c r="B16" s="128">
        <v>299</v>
      </c>
      <c r="C16" s="128">
        <v>298.10000000000002</v>
      </c>
      <c r="D16" s="128">
        <v>297.2</v>
      </c>
      <c r="E16" s="127">
        <v>296.3</v>
      </c>
      <c r="F16" s="29"/>
    </row>
    <row r="17" spans="1:6" ht="15" customHeight="1">
      <c r="A17" s="101" t="s">
        <v>231</v>
      </c>
      <c r="B17" s="128">
        <v>197.7</v>
      </c>
      <c r="C17" s="128">
        <v>197.7</v>
      </c>
      <c r="D17" s="128">
        <v>197.3</v>
      </c>
      <c r="E17" s="127">
        <v>196.8</v>
      </c>
      <c r="F17" s="29"/>
    </row>
    <row r="18" spans="1:6" ht="15" customHeight="1">
      <c r="A18" s="101" t="s">
        <v>232</v>
      </c>
      <c r="B18" s="128">
        <v>762.4</v>
      </c>
      <c r="C18" s="128">
        <v>765.3</v>
      </c>
      <c r="D18" s="128">
        <v>766.7</v>
      </c>
      <c r="E18" s="127">
        <v>767.3</v>
      </c>
      <c r="F18" s="29"/>
    </row>
    <row r="19" spans="1:6" ht="15" customHeight="1">
      <c r="A19" s="101" t="s">
        <v>233</v>
      </c>
      <c r="B19" s="128">
        <v>340.7</v>
      </c>
      <c r="C19" s="128">
        <v>340.5</v>
      </c>
      <c r="D19" s="128">
        <v>340.2</v>
      </c>
      <c r="E19" s="127">
        <v>339.9</v>
      </c>
      <c r="F19" s="29"/>
    </row>
    <row r="20" spans="1:6" ht="15" customHeight="1">
      <c r="A20" s="126" t="s">
        <v>497</v>
      </c>
      <c r="B20" s="85">
        <v>698.7</v>
      </c>
      <c r="C20" s="85">
        <v>696.5</v>
      </c>
      <c r="D20" s="85">
        <v>693.8</v>
      </c>
      <c r="E20" s="86">
        <v>690.4</v>
      </c>
      <c r="F20" s="29"/>
    </row>
    <row r="21" spans="1:6" ht="15" customHeight="1">
      <c r="A21" s="101" t="s">
        <v>234</v>
      </c>
      <c r="B21" s="128">
        <v>173.6</v>
      </c>
      <c r="C21" s="128">
        <v>173</v>
      </c>
      <c r="D21" s="128">
        <v>173</v>
      </c>
      <c r="E21" s="127">
        <v>173.1</v>
      </c>
      <c r="F21" s="29"/>
    </row>
    <row r="22" spans="1:6" ht="15" customHeight="1">
      <c r="A22" s="101" t="s">
        <v>235</v>
      </c>
      <c r="B22" s="128">
        <v>118.9</v>
      </c>
      <c r="C22" s="128">
        <v>118.7</v>
      </c>
      <c r="D22" s="128">
        <v>128.1</v>
      </c>
      <c r="E22" s="127">
        <v>128.1</v>
      </c>
      <c r="F22" s="29"/>
    </row>
    <row r="23" spans="1:6" ht="15" customHeight="1">
      <c r="A23" s="101" t="s">
        <v>236</v>
      </c>
      <c r="B23" s="128">
        <v>541.6</v>
      </c>
      <c r="C23" s="128">
        <v>540.4</v>
      </c>
      <c r="D23" s="128">
        <v>539.5</v>
      </c>
      <c r="E23" s="127">
        <v>538.6</v>
      </c>
      <c r="F23" s="29"/>
    </row>
    <row r="24" spans="1:6" ht="15" customHeight="1">
      <c r="A24" s="101" t="s">
        <v>237</v>
      </c>
      <c r="B24" s="128">
        <v>187</v>
      </c>
      <c r="C24" s="128">
        <v>187.4</v>
      </c>
      <c r="D24" s="128">
        <v>189.1</v>
      </c>
      <c r="E24" s="127">
        <v>189.7</v>
      </c>
      <c r="F24" s="29"/>
    </row>
    <row r="25" spans="1:6" ht="15" customHeight="1">
      <c r="A25" s="101" t="s">
        <v>238</v>
      </c>
      <c r="B25" s="128">
        <v>405.4</v>
      </c>
      <c r="C25" s="128">
        <v>404.9</v>
      </c>
      <c r="D25" s="128">
        <v>404.4</v>
      </c>
      <c r="E25" s="127">
        <v>403.9</v>
      </c>
      <c r="F25" s="29"/>
    </row>
    <row r="26" spans="1:6" ht="15" customHeight="1">
      <c r="A26" s="101" t="s">
        <v>239</v>
      </c>
      <c r="B26" s="128">
        <v>202.6</v>
      </c>
      <c r="C26" s="128">
        <v>202.5</v>
      </c>
      <c r="D26" s="128">
        <v>202.5</v>
      </c>
      <c r="E26" s="127">
        <v>202.6</v>
      </c>
      <c r="F26" s="29"/>
    </row>
    <row r="27" spans="1:6" ht="15" customHeight="1">
      <c r="A27" s="101" t="s">
        <v>240</v>
      </c>
      <c r="B27" s="115">
        <v>1748.9</v>
      </c>
      <c r="C27" s="115">
        <v>1754</v>
      </c>
      <c r="D27" s="115">
        <v>1758.1</v>
      </c>
      <c r="E27" s="127">
        <v>1764.6</v>
      </c>
      <c r="F27" s="29"/>
    </row>
    <row r="28" spans="1:6" ht="15" customHeight="1">
      <c r="A28" s="101" t="s">
        <v>241</v>
      </c>
      <c r="B28" s="128">
        <v>637.1</v>
      </c>
      <c r="C28" s="128">
        <v>637.70000000000005</v>
      </c>
      <c r="D28" s="128">
        <v>638.4</v>
      </c>
      <c r="E28" s="127">
        <v>638.6</v>
      </c>
      <c r="F28" s="29"/>
    </row>
    <row r="29" spans="1:6" ht="15" customHeight="1">
      <c r="A29" s="101" t="s">
        <v>242</v>
      </c>
      <c r="B29" s="128">
        <v>138.9</v>
      </c>
      <c r="C29" s="128">
        <v>139.30000000000001</v>
      </c>
      <c r="D29" s="128">
        <v>139.6</v>
      </c>
      <c r="E29" s="127">
        <v>139.80000000000001</v>
      </c>
      <c r="F29" s="29"/>
    </row>
    <row r="30" spans="1:6" ht="30" customHeight="1">
      <c r="A30" s="552" t="s">
        <v>682</v>
      </c>
      <c r="B30" s="553"/>
      <c r="C30" s="553"/>
      <c r="D30" s="553"/>
      <c r="E30" s="554"/>
    </row>
    <row r="31" spans="1:6" ht="15" customHeight="1">
      <c r="A31" s="101" t="s">
        <v>226</v>
      </c>
      <c r="B31" s="128">
        <v>157.30000000000001</v>
      </c>
      <c r="C31" s="128">
        <v>157.4</v>
      </c>
      <c r="D31" s="128">
        <v>157.80000000000001</v>
      </c>
      <c r="E31" s="127">
        <v>157.80000000000001</v>
      </c>
    </row>
    <row r="32" spans="1:6" ht="15" customHeight="1">
      <c r="A32" s="101" t="s">
        <v>227</v>
      </c>
      <c r="B32" s="128">
        <v>188</v>
      </c>
      <c r="C32" s="128">
        <v>187.5</v>
      </c>
      <c r="D32" s="128">
        <v>187.1</v>
      </c>
      <c r="E32" s="127">
        <v>186.7</v>
      </c>
    </row>
    <row r="33" spans="1:5" ht="15" customHeight="1">
      <c r="A33" s="101" t="s">
        <v>228</v>
      </c>
      <c r="B33" s="128">
        <v>243.7</v>
      </c>
      <c r="C33" s="128">
        <v>244</v>
      </c>
      <c r="D33" s="128">
        <v>244.2</v>
      </c>
      <c r="E33" s="127">
        <v>244.1</v>
      </c>
    </row>
    <row r="34" spans="1:5" ht="15" customHeight="1">
      <c r="A34" s="101" t="s">
        <v>229</v>
      </c>
      <c r="B34" s="128">
        <v>64.900000000000006</v>
      </c>
      <c r="C34" s="128">
        <v>65</v>
      </c>
      <c r="D34" s="128">
        <v>65</v>
      </c>
      <c r="E34" s="127">
        <v>65.2</v>
      </c>
    </row>
    <row r="35" spans="1:5" ht="15" customHeight="1">
      <c r="A35" s="101" t="s">
        <v>230</v>
      </c>
      <c r="B35" s="128">
        <v>156.9</v>
      </c>
      <c r="C35" s="128">
        <v>156.4</v>
      </c>
      <c r="D35" s="128">
        <v>155.9</v>
      </c>
      <c r="E35" s="127">
        <v>155.4</v>
      </c>
    </row>
    <row r="36" spans="1:5" ht="15" customHeight="1">
      <c r="A36" s="101" t="s">
        <v>231</v>
      </c>
      <c r="B36" s="128">
        <v>104.9</v>
      </c>
      <c r="C36" s="128">
        <v>104.9</v>
      </c>
      <c r="D36" s="128">
        <v>104.7</v>
      </c>
      <c r="E36" s="127">
        <v>104.4</v>
      </c>
    </row>
    <row r="37" spans="1:5" ht="15" customHeight="1">
      <c r="A37" s="101" t="s">
        <v>232</v>
      </c>
      <c r="B37" s="128">
        <v>406.8</v>
      </c>
      <c r="C37" s="128">
        <v>408.2</v>
      </c>
      <c r="D37" s="128">
        <v>409</v>
      </c>
      <c r="E37" s="127">
        <v>409.2</v>
      </c>
    </row>
    <row r="38" spans="1:5" ht="15" customHeight="1">
      <c r="A38" s="101" t="s">
        <v>233</v>
      </c>
      <c r="B38" s="128">
        <v>183.8</v>
      </c>
      <c r="C38" s="128">
        <v>183.7</v>
      </c>
      <c r="D38" s="128">
        <v>183.5</v>
      </c>
      <c r="E38" s="127">
        <v>183.2</v>
      </c>
    </row>
    <row r="39" spans="1:5" ht="15" customHeight="1">
      <c r="A39" s="126" t="s">
        <v>497</v>
      </c>
      <c r="B39" s="85">
        <v>380.6</v>
      </c>
      <c r="C39" s="85">
        <v>379.4</v>
      </c>
      <c r="D39" s="85">
        <v>377.8</v>
      </c>
      <c r="E39" s="86">
        <v>375.8</v>
      </c>
    </row>
    <row r="40" spans="1:5" ht="15" customHeight="1">
      <c r="A40" s="101" t="s">
        <v>234</v>
      </c>
      <c r="B40" s="128">
        <v>92.8</v>
      </c>
      <c r="C40" s="128">
        <v>92.5</v>
      </c>
      <c r="D40" s="128">
        <v>92.5</v>
      </c>
      <c r="E40" s="127">
        <v>92.6</v>
      </c>
    </row>
    <row r="41" spans="1:5" ht="15" customHeight="1">
      <c r="A41" s="101" t="s">
        <v>235</v>
      </c>
      <c r="B41" s="128">
        <v>63.1</v>
      </c>
      <c r="C41" s="128">
        <v>63.1</v>
      </c>
      <c r="D41" s="128">
        <v>67.8</v>
      </c>
      <c r="E41" s="127">
        <v>67.7</v>
      </c>
    </row>
    <row r="42" spans="1:5" ht="15" customHeight="1">
      <c r="A42" s="101" t="s">
        <v>236</v>
      </c>
      <c r="B42" s="128">
        <v>289</v>
      </c>
      <c r="C42" s="128">
        <v>288.5</v>
      </c>
      <c r="D42" s="128">
        <v>287.89999999999998</v>
      </c>
      <c r="E42" s="127">
        <v>287.39999999999998</v>
      </c>
    </row>
    <row r="43" spans="1:5" ht="15" customHeight="1">
      <c r="A43" s="101" t="s">
        <v>237</v>
      </c>
      <c r="B43" s="128">
        <v>98.6</v>
      </c>
      <c r="C43" s="128">
        <v>98.7</v>
      </c>
      <c r="D43" s="128">
        <v>99.6</v>
      </c>
      <c r="E43" s="127">
        <v>99.8</v>
      </c>
    </row>
    <row r="44" spans="1:5" ht="15" customHeight="1">
      <c r="A44" s="101" t="s">
        <v>238</v>
      </c>
      <c r="B44" s="128">
        <v>212.8</v>
      </c>
      <c r="C44" s="128">
        <v>212.5</v>
      </c>
      <c r="D44" s="128">
        <v>212.2</v>
      </c>
      <c r="E44" s="127">
        <v>212</v>
      </c>
    </row>
    <row r="45" spans="1:5" ht="15" customHeight="1">
      <c r="A45" s="101" t="s">
        <v>239</v>
      </c>
      <c r="B45" s="128">
        <v>108.4</v>
      </c>
      <c r="C45" s="128">
        <v>108.3</v>
      </c>
      <c r="D45" s="128">
        <v>108.3</v>
      </c>
      <c r="E45" s="127">
        <v>108.3</v>
      </c>
    </row>
    <row r="46" spans="1:5" ht="15" customHeight="1">
      <c r="A46" s="101" t="s">
        <v>240</v>
      </c>
      <c r="B46" s="128">
        <v>945.9</v>
      </c>
      <c r="C46" s="128">
        <v>948.6</v>
      </c>
      <c r="D46" s="128">
        <v>950.7</v>
      </c>
      <c r="E46" s="127">
        <v>953.8</v>
      </c>
    </row>
    <row r="47" spans="1:5" ht="15" customHeight="1">
      <c r="A47" s="101" t="s">
        <v>241</v>
      </c>
      <c r="B47" s="128">
        <v>339.8</v>
      </c>
      <c r="C47" s="128">
        <v>340.1</v>
      </c>
      <c r="D47" s="128">
        <v>340.5</v>
      </c>
      <c r="E47" s="127">
        <v>340.6</v>
      </c>
    </row>
    <row r="48" spans="1:5" ht="15" customHeight="1">
      <c r="A48" s="106" t="s">
        <v>242</v>
      </c>
      <c r="B48" s="135">
        <v>72.900000000000006</v>
      </c>
      <c r="C48" s="135">
        <v>73.2</v>
      </c>
      <c r="D48" s="135">
        <v>73.3</v>
      </c>
      <c r="E48" s="207">
        <v>73.5</v>
      </c>
    </row>
    <row r="49" spans="1:5">
      <c r="E49" s="29"/>
    </row>
    <row r="50" spans="1:5">
      <c r="A50" s="53" t="s">
        <v>537</v>
      </c>
    </row>
    <row r="51" spans="1:5">
      <c r="A51" s="166" t="s">
        <v>243</v>
      </c>
    </row>
  </sheetData>
  <mergeCells count="5">
    <mergeCell ref="A30:E30"/>
    <mergeCell ref="A11:E11"/>
    <mergeCell ref="B9:C9"/>
    <mergeCell ref="A9:A10"/>
    <mergeCell ref="D9:E9"/>
  </mergeCells>
  <hyperlinks>
    <hyperlink ref="E7" location="'Spis tablic     List of tables'!A1" display="Powrót do spisu treści"/>
    <hyperlink ref="E8" location="'Spis tablic     List of tables'!A1" display="Return to contents"/>
  </hyperlinks>
  <pageMargins left="0.7" right="0.7" top="0.75" bottom="0.75" header="0.3" footer="0.3"/>
  <pageSetup paperSize="9" scale="94"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5"/>
  <sheetViews>
    <sheetView showGridLines="0" zoomScale="90" zoomScaleNormal="90" workbookViewId="0">
      <selection activeCell="A9" sqref="A9:G9"/>
    </sheetView>
  </sheetViews>
  <sheetFormatPr defaultColWidth="15.7109375" defaultRowHeight="14.25"/>
  <cols>
    <col min="1" max="1" width="20.7109375" style="2" customWidth="1"/>
    <col min="2" max="16384" width="15.7109375" style="2"/>
  </cols>
  <sheetData>
    <row r="1" spans="1:12" ht="28.5" customHeight="1">
      <c r="A1" s="576" t="s">
        <v>979</v>
      </c>
      <c r="B1" s="576"/>
      <c r="C1" s="576"/>
      <c r="D1" s="576"/>
      <c r="E1" s="576"/>
      <c r="F1" s="576"/>
      <c r="G1" s="576"/>
      <c r="H1" s="493"/>
      <c r="I1" s="493"/>
      <c r="J1" s="493"/>
      <c r="K1" s="493"/>
      <c r="L1" s="493"/>
    </row>
    <row r="2" spans="1:12" ht="28.5" customHeight="1">
      <c r="A2" s="577" t="s">
        <v>980</v>
      </c>
      <c r="B2" s="577"/>
      <c r="C2" s="577"/>
      <c r="D2" s="577"/>
      <c r="E2" s="577"/>
      <c r="F2" s="577"/>
      <c r="G2" s="577"/>
      <c r="H2" s="504"/>
      <c r="I2" s="493"/>
      <c r="J2" s="493"/>
      <c r="K2" s="493"/>
      <c r="L2" s="493"/>
    </row>
    <row r="4" spans="1:12">
      <c r="A4" s="14" t="s">
        <v>607</v>
      </c>
      <c r="B4" s="15"/>
      <c r="G4" s="3"/>
    </row>
    <row r="5" spans="1:12">
      <c r="A5" s="63" t="s">
        <v>608</v>
      </c>
      <c r="B5" s="63"/>
      <c r="G5" s="396" t="s">
        <v>862</v>
      </c>
    </row>
    <row r="6" spans="1:12">
      <c r="G6" s="395" t="s">
        <v>863</v>
      </c>
    </row>
    <row r="7" spans="1:12" ht="15" customHeight="1">
      <c r="A7" s="520" t="s">
        <v>546</v>
      </c>
      <c r="B7" s="150">
        <v>2016</v>
      </c>
      <c r="C7" s="510">
        <v>2017</v>
      </c>
      <c r="D7" s="510"/>
      <c r="E7" s="510"/>
      <c r="F7" s="510"/>
      <c r="G7" s="153">
        <v>2018</v>
      </c>
    </row>
    <row r="8" spans="1:12" ht="15" customHeight="1">
      <c r="A8" s="520"/>
      <c r="B8" s="150" t="s">
        <v>244</v>
      </c>
      <c r="C8" s="150" t="s">
        <v>245</v>
      </c>
      <c r="D8" s="150" t="s">
        <v>246</v>
      </c>
      <c r="E8" s="150" t="s">
        <v>247</v>
      </c>
      <c r="F8" s="160" t="s">
        <v>244</v>
      </c>
      <c r="G8" s="153" t="s">
        <v>245</v>
      </c>
    </row>
    <row r="9" spans="1:12" ht="29.25" customHeight="1">
      <c r="A9" s="549" t="s">
        <v>995</v>
      </c>
      <c r="B9" s="550"/>
      <c r="C9" s="550"/>
      <c r="D9" s="550"/>
      <c r="E9" s="550"/>
      <c r="F9" s="550"/>
      <c r="G9" s="551"/>
    </row>
    <row r="10" spans="1:12" ht="15" customHeight="1">
      <c r="A10" s="101" t="s">
        <v>226</v>
      </c>
      <c r="B10" s="127">
        <v>33</v>
      </c>
      <c r="C10" s="127">
        <v>35.5</v>
      </c>
      <c r="D10" s="127">
        <v>35.6</v>
      </c>
      <c r="E10" s="127">
        <v>35.700000000000003</v>
      </c>
      <c r="F10" s="127">
        <v>35.799999999999997</v>
      </c>
      <c r="G10" s="127">
        <v>36.700000000000003</v>
      </c>
    </row>
    <row r="11" spans="1:12" ht="15" customHeight="1">
      <c r="A11" s="101" t="s">
        <v>227</v>
      </c>
      <c r="B11" s="127">
        <v>56</v>
      </c>
      <c r="C11" s="127">
        <v>57</v>
      </c>
      <c r="D11" s="127">
        <v>57</v>
      </c>
      <c r="E11" s="127">
        <v>57.3</v>
      </c>
      <c r="F11" s="127">
        <v>56.8</v>
      </c>
      <c r="G11" s="127">
        <v>57.3</v>
      </c>
    </row>
    <row r="12" spans="1:12" ht="15" customHeight="1">
      <c r="A12" s="101" t="s">
        <v>228</v>
      </c>
      <c r="B12" s="127">
        <v>85.3</v>
      </c>
      <c r="C12" s="127">
        <v>88.1</v>
      </c>
      <c r="D12" s="127">
        <v>88.8</v>
      </c>
      <c r="E12" s="127">
        <v>89</v>
      </c>
      <c r="F12" s="127">
        <v>89.5</v>
      </c>
      <c r="G12" s="127">
        <v>98.2</v>
      </c>
    </row>
    <row r="13" spans="1:12" ht="15" customHeight="1">
      <c r="A13" s="101" t="s">
        <v>229</v>
      </c>
      <c r="B13" s="127">
        <v>22.3</v>
      </c>
      <c r="C13" s="127">
        <v>21.9</v>
      </c>
      <c r="D13" s="127">
        <v>21.8</v>
      </c>
      <c r="E13" s="127">
        <v>21.9</v>
      </c>
      <c r="F13" s="127">
        <v>21.9</v>
      </c>
      <c r="G13" s="127">
        <v>22</v>
      </c>
    </row>
    <row r="14" spans="1:12" ht="15" customHeight="1">
      <c r="A14" s="101" t="s">
        <v>230</v>
      </c>
      <c r="B14" s="127">
        <v>125.4</v>
      </c>
      <c r="C14" s="127">
        <v>124.7</v>
      </c>
      <c r="D14" s="127">
        <v>124.6</v>
      </c>
      <c r="E14" s="127">
        <v>125.1</v>
      </c>
      <c r="F14" s="127">
        <v>124.9</v>
      </c>
      <c r="G14" s="127">
        <v>126.4</v>
      </c>
    </row>
    <row r="15" spans="1:12" ht="15" customHeight="1">
      <c r="A15" s="101" t="s">
        <v>231</v>
      </c>
      <c r="B15" s="127">
        <v>34.5</v>
      </c>
      <c r="C15" s="127">
        <v>35.6</v>
      </c>
      <c r="D15" s="127">
        <v>35.799999999999997</v>
      </c>
      <c r="E15" s="127">
        <v>35.299999999999997</v>
      </c>
      <c r="F15" s="127">
        <v>35.4</v>
      </c>
      <c r="G15" s="127">
        <v>36.1</v>
      </c>
    </row>
    <row r="16" spans="1:12" ht="15" customHeight="1">
      <c r="A16" s="101" t="s">
        <v>232</v>
      </c>
      <c r="B16" s="127">
        <v>208.2</v>
      </c>
      <c r="C16" s="127">
        <v>216.2</v>
      </c>
      <c r="D16" s="127">
        <v>215.6</v>
      </c>
      <c r="E16" s="127">
        <v>215.4</v>
      </c>
      <c r="F16" s="127">
        <v>215.8</v>
      </c>
      <c r="G16" s="127">
        <v>220.2</v>
      </c>
    </row>
    <row r="17" spans="1:7" ht="15" customHeight="1">
      <c r="A17" s="101" t="s">
        <v>233</v>
      </c>
      <c r="B17" s="127">
        <v>63.2</v>
      </c>
      <c r="C17" s="127">
        <v>64.8</v>
      </c>
      <c r="D17" s="127">
        <v>64.400000000000006</v>
      </c>
      <c r="E17" s="127">
        <v>64.5</v>
      </c>
      <c r="F17" s="127">
        <v>64.5</v>
      </c>
      <c r="G17" s="127">
        <v>65.400000000000006</v>
      </c>
    </row>
    <row r="18" spans="1:7" ht="15" customHeight="1">
      <c r="A18" s="126" t="s">
        <v>497</v>
      </c>
      <c r="B18" s="86">
        <v>119.9</v>
      </c>
      <c r="C18" s="86">
        <v>125.6</v>
      </c>
      <c r="D18" s="86">
        <v>125.8</v>
      </c>
      <c r="E18" s="86">
        <v>126.3</v>
      </c>
      <c r="F18" s="86">
        <v>127.3</v>
      </c>
      <c r="G18" s="86">
        <v>130.6</v>
      </c>
    </row>
    <row r="19" spans="1:7" ht="15" customHeight="1">
      <c r="A19" s="101" t="s">
        <v>234</v>
      </c>
      <c r="B19" s="127">
        <v>27.8</v>
      </c>
      <c r="C19" s="127">
        <v>27.8</v>
      </c>
      <c r="D19" s="127">
        <v>27.7</v>
      </c>
      <c r="E19" s="127">
        <v>27.7</v>
      </c>
      <c r="F19" s="127">
        <v>27.7</v>
      </c>
      <c r="G19" s="127">
        <v>28.1</v>
      </c>
    </row>
    <row r="20" spans="1:7" ht="15" customHeight="1">
      <c r="A20" s="101" t="s">
        <v>235</v>
      </c>
      <c r="B20" s="127">
        <v>21</v>
      </c>
      <c r="C20" s="127">
        <v>22.9</v>
      </c>
      <c r="D20" s="127">
        <v>24.1</v>
      </c>
      <c r="E20" s="127">
        <v>24.1</v>
      </c>
      <c r="F20" s="127">
        <v>24</v>
      </c>
      <c r="G20" s="127">
        <v>24.8</v>
      </c>
    </row>
    <row r="21" spans="1:7" ht="15" customHeight="1">
      <c r="A21" s="101" t="s">
        <v>236</v>
      </c>
      <c r="B21" s="127">
        <v>148.4</v>
      </c>
      <c r="C21" s="127">
        <v>153.80000000000001</v>
      </c>
      <c r="D21" s="127">
        <v>153.1</v>
      </c>
      <c r="E21" s="127">
        <v>153.80000000000001</v>
      </c>
      <c r="F21" s="127">
        <v>154.30000000000001</v>
      </c>
      <c r="G21" s="127">
        <v>158.80000000000001</v>
      </c>
    </row>
    <row r="22" spans="1:7" ht="15" customHeight="1">
      <c r="A22" s="101" t="s">
        <v>237</v>
      </c>
      <c r="B22" s="127">
        <v>40.6</v>
      </c>
      <c r="C22" s="127">
        <v>41.4</v>
      </c>
      <c r="D22" s="127">
        <v>41.3</v>
      </c>
      <c r="E22" s="127">
        <v>41.4</v>
      </c>
      <c r="F22" s="127">
        <v>41.5</v>
      </c>
      <c r="G22" s="127">
        <v>42</v>
      </c>
    </row>
    <row r="23" spans="1:7" ht="15" customHeight="1">
      <c r="A23" s="101" t="s">
        <v>238</v>
      </c>
      <c r="B23" s="127">
        <v>43.9</v>
      </c>
      <c r="C23" s="127">
        <v>46.5</v>
      </c>
      <c r="D23" s="127">
        <v>46.9</v>
      </c>
      <c r="E23" s="127">
        <v>46.9</v>
      </c>
      <c r="F23" s="127">
        <v>47.2</v>
      </c>
      <c r="G23" s="127">
        <v>49.3</v>
      </c>
    </row>
    <row r="24" spans="1:7" ht="15" customHeight="1">
      <c r="A24" s="101" t="s">
        <v>239</v>
      </c>
      <c r="B24" s="127">
        <v>39.200000000000003</v>
      </c>
      <c r="C24" s="127">
        <v>39.299999999999997</v>
      </c>
      <c r="D24" s="127">
        <v>39.5</v>
      </c>
      <c r="E24" s="127">
        <v>39.1</v>
      </c>
      <c r="F24" s="127">
        <v>39.1</v>
      </c>
      <c r="G24" s="127">
        <v>39.700000000000003</v>
      </c>
    </row>
    <row r="25" spans="1:7" ht="15" customHeight="1">
      <c r="A25" s="101" t="s">
        <v>240</v>
      </c>
      <c r="B25" s="127">
        <v>995.9</v>
      </c>
      <c r="C25" s="139">
        <v>1030.9000000000001</v>
      </c>
      <c r="D25" s="139">
        <v>1033</v>
      </c>
      <c r="E25" s="139">
        <v>1036.5</v>
      </c>
      <c r="F25" s="139">
        <v>1032.2</v>
      </c>
      <c r="G25" s="139">
        <v>1058.0999999999999</v>
      </c>
    </row>
    <row r="26" spans="1:7" ht="15" customHeight="1">
      <c r="A26" s="101" t="s">
        <v>241</v>
      </c>
      <c r="B26" s="127">
        <v>179.3</v>
      </c>
      <c r="C26" s="127">
        <v>184.2</v>
      </c>
      <c r="D26" s="127">
        <v>184.3</v>
      </c>
      <c r="E26" s="127">
        <v>184.6</v>
      </c>
      <c r="F26" s="127">
        <v>185.1</v>
      </c>
      <c r="G26" s="127">
        <v>188.7</v>
      </c>
    </row>
    <row r="27" spans="1:7" ht="15" customHeight="1">
      <c r="A27" s="101" t="s">
        <v>242</v>
      </c>
      <c r="B27" s="127">
        <v>20.9</v>
      </c>
      <c r="C27" s="127">
        <v>22.5</v>
      </c>
      <c r="D27" s="127">
        <v>22.6</v>
      </c>
      <c r="E27" s="127">
        <v>23.3</v>
      </c>
      <c r="F27" s="127">
        <v>23.1</v>
      </c>
      <c r="G27" s="127">
        <v>23.4</v>
      </c>
    </row>
    <row r="28" spans="1:7" ht="30.75" customHeight="1">
      <c r="A28" s="552" t="s">
        <v>683</v>
      </c>
      <c r="B28" s="553"/>
      <c r="C28" s="553"/>
      <c r="D28" s="553"/>
      <c r="E28" s="553"/>
      <c r="F28" s="553"/>
      <c r="G28" s="554"/>
    </row>
    <row r="29" spans="1:7" ht="15" customHeight="1">
      <c r="A29" s="101" t="s">
        <v>226</v>
      </c>
      <c r="B29" s="127">
        <v>11.4</v>
      </c>
      <c r="C29" s="127">
        <v>11.7</v>
      </c>
      <c r="D29" s="127">
        <v>11.7</v>
      </c>
      <c r="E29" s="127">
        <v>12</v>
      </c>
      <c r="F29" s="127">
        <v>11.9</v>
      </c>
      <c r="G29" s="127">
        <v>11.6</v>
      </c>
    </row>
    <row r="30" spans="1:7" ht="15" customHeight="1">
      <c r="A30" s="101" t="s">
        <v>227</v>
      </c>
      <c r="B30" s="127">
        <v>28.6</v>
      </c>
      <c r="C30" s="127">
        <v>28.8</v>
      </c>
      <c r="D30" s="127">
        <v>28.8</v>
      </c>
      <c r="E30" s="127">
        <v>28.9</v>
      </c>
      <c r="F30" s="127">
        <v>28.9</v>
      </c>
      <c r="G30" s="127">
        <v>29.4</v>
      </c>
    </row>
    <row r="31" spans="1:7" ht="15" customHeight="1">
      <c r="A31" s="101" t="s">
        <v>228</v>
      </c>
      <c r="B31" s="127">
        <v>27.8</v>
      </c>
      <c r="C31" s="127">
        <v>27.8</v>
      </c>
      <c r="D31" s="127">
        <v>28.2</v>
      </c>
      <c r="E31" s="127">
        <v>28</v>
      </c>
      <c r="F31" s="127">
        <v>27.9</v>
      </c>
      <c r="G31" s="127">
        <v>27.5</v>
      </c>
    </row>
    <row r="32" spans="1:7" ht="15" customHeight="1">
      <c r="A32" s="101" t="s">
        <v>229</v>
      </c>
      <c r="B32" s="127">
        <v>12.1</v>
      </c>
      <c r="C32" s="127">
        <v>11.2</v>
      </c>
      <c r="D32" s="127">
        <v>11.1</v>
      </c>
      <c r="E32" s="127">
        <v>11</v>
      </c>
      <c r="F32" s="127">
        <v>11</v>
      </c>
      <c r="G32" s="127">
        <v>11</v>
      </c>
    </row>
    <row r="33" spans="1:7" ht="15" customHeight="1">
      <c r="A33" s="101" t="s">
        <v>230</v>
      </c>
      <c r="B33" s="127">
        <v>65.599999999999994</v>
      </c>
      <c r="C33" s="127">
        <v>62.9</v>
      </c>
      <c r="D33" s="127">
        <v>62.6</v>
      </c>
      <c r="E33" s="127">
        <v>62.7</v>
      </c>
      <c r="F33" s="127">
        <v>62.4</v>
      </c>
      <c r="G33" s="127">
        <v>63.1</v>
      </c>
    </row>
    <row r="34" spans="1:7" ht="15" customHeight="1">
      <c r="A34" s="101" t="s">
        <v>231</v>
      </c>
      <c r="B34" s="127">
        <v>12.2</v>
      </c>
      <c r="C34" s="127">
        <v>12.9</v>
      </c>
      <c r="D34" s="127">
        <v>13</v>
      </c>
      <c r="E34" s="127">
        <v>13</v>
      </c>
      <c r="F34" s="127">
        <v>13</v>
      </c>
      <c r="G34" s="127">
        <v>13.3</v>
      </c>
    </row>
    <row r="35" spans="1:7" ht="15" customHeight="1">
      <c r="A35" s="101" t="s">
        <v>232</v>
      </c>
      <c r="B35" s="127">
        <v>52.5</v>
      </c>
      <c r="C35" s="127">
        <v>52.8</v>
      </c>
      <c r="D35" s="127">
        <v>52.5</v>
      </c>
      <c r="E35" s="127">
        <v>52.7</v>
      </c>
      <c r="F35" s="127">
        <v>52.5</v>
      </c>
      <c r="G35" s="127">
        <v>53</v>
      </c>
    </row>
    <row r="36" spans="1:7" ht="15" customHeight="1">
      <c r="A36" s="101" t="s">
        <v>233</v>
      </c>
      <c r="B36" s="127">
        <v>25.3</v>
      </c>
      <c r="C36" s="127">
        <v>25.7</v>
      </c>
      <c r="D36" s="127">
        <v>25.8</v>
      </c>
      <c r="E36" s="127">
        <v>25.8</v>
      </c>
      <c r="F36" s="127">
        <v>25.8</v>
      </c>
      <c r="G36" s="127">
        <v>26.2</v>
      </c>
    </row>
    <row r="37" spans="1:7" ht="15" customHeight="1">
      <c r="A37" s="126" t="s">
        <v>497</v>
      </c>
      <c r="B37" s="86">
        <v>43.6</v>
      </c>
      <c r="C37" s="86">
        <v>44.4</v>
      </c>
      <c r="D37" s="86">
        <v>44.6</v>
      </c>
      <c r="E37" s="86">
        <v>44.7</v>
      </c>
      <c r="F37" s="86">
        <v>44.6</v>
      </c>
      <c r="G37" s="86">
        <v>45.3</v>
      </c>
    </row>
    <row r="38" spans="1:7" ht="15" customHeight="1">
      <c r="A38" s="101" t="s">
        <v>234</v>
      </c>
      <c r="B38" s="127">
        <v>11.1</v>
      </c>
      <c r="C38" s="127">
        <v>10.6</v>
      </c>
      <c r="D38" s="127">
        <v>10.7</v>
      </c>
      <c r="E38" s="127">
        <v>10.6</v>
      </c>
      <c r="F38" s="127">
        <v>10.7</v>
      </c>
      <c r="G38" s="127">
        <v>10.8</v>
      </c>
    </row>
    <row r="39" spans="1:7" ht="15" customHeight="1">
      <c r="A39" s="101" t="s">
        <v>235</v>
      </c>
      <c r="B39" s="127">
        <v>8.6</v>
      </c>
      <c r="C39" s="127">
        <v>9.1</v>
      </c>
      <c r="D39" s="127">
        <v>9.1999999999999993</v>
      </c>
      <c r="E39" s="127">
        <v>9.5</v>
      </c>
      <c r="F39" s="127">
        <v>9.5</v>
      </c>
      <c r="G39" s="127">
        <v>9.8000000000000007</v>
      </c>
    </row>
    <row r="40" spans="1:7" ht="15" customHeight="1">
      <c r="A40" s="101" t="s">
        <v>236</v>
      </c>
      <c r="B40" s="127">
        <v>49.7</v>
      </c>
      <c r="C40" s="127">
        <v>51.8</v>
      </c>
      <c r="D40" s="127">
        <v>51.5</v>
      </c>
      <c r="E40" s="127">
        <v>51.6</v>
      </c>
      <c r="F40" s="127">
        <v>51.3</v>
      </c>
      <c r="G40" s="127">
        <v>51.6</v>
      </c>
    </row>
    <row r="41" spans="1:7" ht="15" customHeight="1">
      <c r="A41" s="101" t="s">
        <v>237</v>
      </c>
      <c r="B41" s="127">
        <v>15.2</v>
      </c>
      <c r="C41" s="127">
        <v>14.6</v>
      </c>
      <c r="D41" s="127">
        <v>14.8</v>
      </c>
      <c r="E41" s="127">
        <v>14.7</v>
      </c>
      <c r="F41" s="127">
        <v>14.7</v>
      </c>
      <c r="G41" s="127">
        <v>14.8</v>
      </c>
    </row>
    <row r="42" spans="1:7" ht="15" customHeight="1">
      <c r="A42" s="101" t="s">
        <v>238</v>
      </c>
      <c r="B42" s="127">
        <v>13.4</v>
      </c>
      <c r="C42" s="127">
        <v>14.2</v>
      </c>
      <c r="D42" s="127">
        <v>14.3</v>
      </c>
      <c r="E42" s="127">
        <v>14.3</v>
      </c>
      <c r="F42" s="127">
        <v>14.3</v>
      </c>
      <c r="G42" s="127">
        <v>14.8</v>
      </c>
    </row>
    <row r="43" spans="1:7" ht="15" customHeight="1">
      <c r="A43" s="101" t="s">
        <v>239</v>
      </c>
      <c r="B43" s="127">
        <v>14.2</v>
      </c>
      <c r="C43" s="127">
        <v>14</v>
      </c>
      <c r="D43" s="127">
        <v>14.1</v>
      </c>
      <c r="E43" s="127">
        <v>14.2</v>
      </c>
      <c r="F43" s="127">
        <v>14.2</v>
      </c>
      <c r="G43" s="127">
        <v>14.3</v>
      </c>
    </row>
    <row r="44" spans="1:7" ht="15" customHeight="1">
      <c r="A44" s="101" t="s">
        <v>240</v>
      </c>
      <c r="B44" s="127">
        <v>171.7</v>
      </c>
      <c r="C44" s="127">
        <v>177.4</v>
      </c>
      <c r="D44" s="127">
        <v>178.1</v>
      </c>
      <c r="E44" s="127">
        <v>178.8</v>
      </c>
      <c r="F44" s="127">
        <v>178.2</v>
      </c>
      <c r="G44" s="127">
        <v>182.2</v>
      </c>
    </row>
    <row r="45" spans="1:7" ht="15" customHeight="1">
      <c r="A45" s="101" t="s">
        <v>241</v>
      </c>
      <c r="B45" s="127">
        <v>40.200000000000003</v>
      </c>
      <c r="C45" s="127">
        <v>39.799999999999997</v>
      </c>
      <c r="D45" s="127">
        <v>39.799999999999997</v>
      </c>
      <c r="E45" s="127">
        <v>40.5</v>
      </c>
      <c r="F45" s="127">
        <v>40.700000000000003</v>
      </c>
      <c r="G45" s="127">
        <v>41.5</v>
      </c>
    </row>
    <row r="46" spans="1:7" ht="15" customHeight="1">
      <c r="A46" s="101" t="s">
        <v>242</v>
      </c>
      <c r="B46" s="127">
        <v>7.2</v>
      </c>
      <c r="C46" s="127">
        <v>7.4</v>
      </c>
      <c r="D46" s="127">
        <v>7.3</v>
      </c>
      <c r="E46" s="127">
        <v>7.3</v>
      </c>
      <c r="F46" s="127">
        <v>7.4</v>
      </c>
      <c r="G46" s="127">
        <v>7.9</v>
      </c>
    </row>
    <row r="47" spans="1:7" ht="30.75" customHeight="1">
      <c r="A47" s="552" t="s">
        <v>656</v>
      </c>
      <c r="B47" s="553"/>
      <c r="C47" s="553"/>
      <c r="D47" s="553"/>
      <c r="E47" s="553"/>
      <c r="F47" s="553"/>
      <c r="G47" s="554"/>
    </row>
    <row r="48" spans="1:7">
      <c r="A48" s="101" t="s">
        <v>226</v>
      </c>
      <c r="B48" s="127">
        <v>3.5</v>
      </c>
      <c r="C48" s="127">
        <v>3.7</v>
      </c>
      <c r="D48" s="127">
        <v>3.7</v>
      </c>
      <c r="E48" s="127">
        <v>3.6</v>
      </c>
      <c r="F48" s="127">
        <v>3.6</v>
      </c>
      <c r="G48" s="127">
        <v>3.7</v>
      </c>
    </row>
    <row r="49" spans="1:7">
      <c r="A49" s="101" t="s">
        <v>227</v>
      </c>
      <c r="B49" s="127">
        <v>3.3</v>
      </c>
      <c r="C49" s="127">
        <v>3.2</v>
      </c>
      <c r="D49" s="127">
        <v>3.1</v>
      </c>
      <c r="E49" s="127">
        <v>3.1</v>
      </c>
      <c r="F49" s="127">
        <v>3.1</v>
      </c>
      <c r="G49" s="127">
        <v>3.1</v>
      </c>
    </row>
    <row r="50" spans="1:7">
      <c r="A50" s="101" t="s">
        <v>228</v>
      </c>
      <c r="B50" s="127">
        <v>8.6</v>
      </c>
      <c r="C50" s="127">
        <v>8.1999999999999993</v>
      </c>
      <c r="D50" s="127">
        <v>8.1999999999999993</v>
      </c>
      <c r="E50" s="127">
        <v>8.4</v>
      </c>
      <c r="F50" s="127">
        <v>8.6</v>
      </c>
      <c r="G50" s="127">
        <v>8.6999999999999993</v>
      </c>
    </row>
    <row r="51" spans="1:7">
      <c r="A51" s="101" t="s">
        <v>229</v>
      </c>
      <c r="B51" s="127">
        <v>1.4</v>
      </c>
      <c r="C51" s="127">
        <v>1.4</v>
      </c>
      <c r="D51" s="127">
        <v>1.4</v>
      </c>
      <c r="E51" s="127">
        <v>1.3</v>
      </c>
      <c r="F51" s="127">
        <v>1.3</v>
      </c>
      <c r="G51" s="127">
        <v>1.4</v>
      </c>
    </row>
    <row r="52" spans="1:7">
      <c r="A52" s="101" t="s">
        <v>230</v>
      </c>
      <c r="B52" s="127">
        <v>8.1999999999999993</v>
      </c>
      <c r="C52" s="127">
        <v>8</v>
      </c>
      <c r="D52" s="127">
        <v>8</v>
      </c>
      <c r="E52" s="127">
        <v>8</v>
      </c>
      <c r="F52" s="127">
        <v>7.8</v>
      </c>
      <c r="G52" s="127">
        <v>7.4</v>
      </c>
    </row>
    <row r="53" spans="1:7">
      <c r="A53" s="101" t="s">
        <v>231</v>
      </c>
      <c r="B53" s="127">
        <v>4.2</v>
      </c>
      <c r="C53" s="127">
        <v>3.8</v>
      </c>
      <c r="D53" s="127">
        <v>3.9</v>
      </c>
      <c r="E53" s="127">
        <v>3.8</v>
      </c>
      <c r="F53" s="127">
        <v>3.9</v>
      </c>
      <c r="G53" s="127">
        <v>3.7</v>
      </c>
    </row>
    <row r="54" spans="1:7">
      <c r="A54" s="101" t="s">
        <v>232</v>
      </c>
      <c r="B54" s="127">
        <v>15.8</v>
      </c>
      <c r="C54" s="127">
        <v>15.6</v>
      </c>
      <c r="D54" s="127">
        <v>15.5</v>
      </c>
      <c r="E54" s="127">
        <v>15.5</v>
      </c>
      <c r="F54" s="127">
        <v>15.6</v>
      </c>
      <c r="G54" s="127">
        <v>16.399999999999999</v>
      </c>
    </row>
    <row r="55" spans="1:7">
      <c r="A55" s="101" t="s">
        <v>233</v>
      </c>
      <c r="B55" s="127">
        <v>5.2</v>
      </c>
      <c r="C55" s="127">
        <v>5.5</v>
      </c>
      <c r="D55" s="127">
        <v>5.4</v>
      </c>
      <c r="E55" s="127">
        <v>5.4</v>
      </c>
      <c r="F55" s="127">
        <v>5.4</v>
      </c>
      <c r="G55" s="127">
        <v>5.4</v>
      </c>
    </row>
    <row r="56" spans="1:7">
      <c r="A56" s="126" t="s">
        <v>497</v>
      </c>
      <c r="B56" s="86">
        <v>5.6</v>
      </c>
      <c r="C56" s="86">
        <v>5.4</v>
      </c>
      <c r="D56" s="86">
        <v>5.4</v>
      </c>
      <c r="E56" s="86">
        <v>5.4</v>
      </c>
      <c r="F56" s="86">
        <v>5.5</v>
      </c>
      <c r="G56" s="86">
        <v>5.6</v>
      </c>
    </row>
    <row r="57" spans="1:7">
      <c r="A57" s="101" t="s">
        <v>234</v>
      </c>
      <c r="B57" s="127">
        <v>2</v>
      </c>
      <c r="C57" s="127">
        <v>2.1</v>
      </c>
      <c r="D57" s="127">
        <v>2</v>
      </c>
      <c r="E57" s="127">
        <v>2</v>
      </c>
      <c r="F57" s="127">
        <v>2</v>
      </c>
      <c r="G57" s="127">
        <v>2</v>
      </c>
    </row>
    <row r="58" spans="1:7">
      <c r="A58" s="101" t="s">
        <v>235</v>
      </c>
      <c r="B58" s="127">
        <v>1.4</v>
      </c>
      <c r="C58" s="127">
        <v>1.6</v>
      </c>
      <c r="D58" s="127">
        <v>1.8</v>
      </c>
      <c r="E58" s="127">
        <v>1.8</v>
      </c>
      <c r="F58" s="127">
        <v>1.8</v>
      </c>
      <c r="G58" s="127">
        <v>1.9</v>
      </c>
    </row>
    <row r="59" spans="1:7">
      <c r="A59" s="101" t="s">
        <v>236</v>
      </c>
      <c r="B59" s="127">
        <v>7.6</v>
      </c>
      <c r="C59" s="127">
        <v>7.4</v>
      </c>
      <c r="D59" s="127">
        <v>7.4</v>
      </c>
      <c r="E59" s="127">
        <v>7.4</v>
      </c>
      <c r="F59" s="127">
        <v>7.4</v>
      </c>
      <c r="G59" s="127">
        <v>7.6</v>
      </c>
    </row>
    <row r="60" spans="1:7">
      <c r="A60" s="101" t="s">
        <v>237</v>
      </c>
      <c r="B60" s="127">
        <v>4.5999999999999996</v>
      </c>
      <c r="C60" s="127">
        <v>4.5999999999999996</v>
      </c>
      <c r="D60" s="127">
        <v>4.5999999999999996</v>
      </c>
      <c r="E60" s="127">
        <v>4.5999999999999996</v>
      </c>
      <c r="F60" s="127">
        <v>4.7</v>
      </c>
      <c r="G60" s="127">
        <v>5</v>
      </c>
    </row>
    <row r="61" spans="1:7">
      <c r="A61" s="101" t="s">
        <v>238</v>
      </c>
      <c r="B61" s="127">
        <v>3.6</v>
      </c>
      <c r="C61" s="127">
        <v>3.6</v>
      </c>
      <c r="D61" s="127">
        <v>3.6</v>
      </c>
      <c r="E61" s="127">
        <v>3.7</v>
      </c>
      <c r="F61" s="127">
        <v>3.7</v>
      </c>
      <c r="G61" s="127">
        <v>3.9</v>
      </c>
    </row>
    <row r="62" spans="1:7">
      <c r="A62" s="101" t="s">
        <v>239</v>
      </c>
      <c r="B62" s="127">
        <v>2.9</v>
      </c>
      <c r="C62" s="127">
        <v>2.8</v>
      </c>
      <c r="D62" s="127">
        <v>2.9</v>
      </c>
      <c r="E62" s="127">
        <v>2.9</v>
      </c>
      <c r="F62" s="127">
        <v>2.9</v>
      </c>
      <c r="G62" s="127">
        <v>2.9</v>
      </c>
    </row>
    <row r="63" spans="1:7">
      <c r="A63" s="101" t="s">
        <v>240</v>
      </c>
      <c r="B63" s="127">
        <v>49.8</v>
      </c>
      <c r="C63" s="127">
        <v>50.2</v>
      </c>
      <c r="D63" s="127">
        <v>50</v>
      </c>
      <c r="E63" s="127">
        <v>50.1</v>
      </c>
      <c r="F63" s="127">
        <v>50</v>
      </c>
      <c r="G63" s="127">
        <v>51.7</v>
      </c>
    </row>
    <row r="64" spans="1:7">
      <c r="A64" s="101" t="s">
        <v>241</v>
      </c>
      <c r="B64" s="127">
        <v>8.6999999999999993</v>
      </c>
      <c r="C64" s="127">
        <v>8.3000000000000007</v>
      </c>
      <c r="D64" s="127">
        <v>8.1</v>
      </c>
      <c r="E64" s="127">
        <v>8.1999999999999993</v>
      </c>
      <c r="F64" s="127">
        <v>8.3000000000000007</v>
      </c>
      <c r="G64" s="127">
        <v>9</v>
      </c>
    </row>
    <row r="65" spans="1:7">
      <c r="A65" s="101" t="s">
        <v>242</v>
      </c>
      <c r="B65" s="127">
        <v>1.6</v>
      </c>
      <c r="C65" s="127">
        <v>1.7</v>
      </c>
      <c r="D65" s="127">
        <v>1.7</v>
      </c>
      <c r="E65" s="127">
        <v>1.8</v>
      </c>
      <c r="F65" s="127">
        <v>1.8</v>
      </c>
      <c r="G65" s="127">
        <v>1.8</v>
      </c>
    </row>
    <row r="66" spans="1:7" ht="28.5" customHeight="1">
      <c r="A66" s="552" t="s">
        <v>655</v>
      </c>
      <c r="B66" s="553"/>
      <c r="C66" s="553"/>
      <c r="D66" s="553"/>
      <c r="E66" s="553"/>
      <c r="F66" s="553"/>
      <c r="G66" s="554"/>
    </row>
    <row r="67" spans="1:7">
      <c r="A67" s="101" t="s">
        <v>226</v>
      </c>
      <c r="B67" s="127">
        <v>9.8000000000000007</v>
      </c>
      <c r="C67" s="127">
        <v>10.7</v>
      </c>
      <c r="D67" s="127">
        <v>10.7</v>
      </c>
      <c r="E67" s="127">
        <v>10.7</v>
      </c>
      <c r="F67" s="127">
        <v>10.8</v>
      </c>
      <c r="G67" s="127">
        <v>11.2</v>
      </c>
    </row>
    <row r="68" spans="1:7">
      <c r="A68" s="101" t="s">
        <v>227</v>
      </c>
      <c r="B68" s="127">
        <v>8</v>
      </c>
      <c r="C68" s="127">
        <v>8.6</v>
      </c>
      <c r="D68" s="127">
        <v>8.5</v>
      </c>
      <c r="E68" s="127">
        <v>8.6</v>
      </c>
      <c r="F68" s="127">
        <v>8</v>
      </c>
      <c r="G68" s="127">
        <v>8.1</v>
      </c>
    </row>
    <row r="69" spans="1:7">
      <c r="A69" s="101" t="s">
        <v>228</v>
      </c>
      <c r="B69" s="127">
        <v>16</v>
      </c>
      <c r="C69" s="127">
        <v>16.899999999999999</v>
      </c>
      <c r="D69" s="127">
        <v>16.899999999999999</v>
      </c>
      <c r="E69" s="127">
        <v>16.899999999999999</v>
      </c>
      <c r="F69" s="127">
        <v>17</v>
      </c>
      <c r="G69" s="127">
        <v>18.2</v>
      </c>
    </row>
    <row r="70" spans="1:7">
      <c r="A70" s="101" t="s">
        <v>229</v>
      </c>
      <c r="B70" s="127">
        <v>2.2999999999999998</v>
      </c>
      <c r="C70" s="127">
        <v>2.5</v>
      </c>
      <c r="D70" s="127">
        <v>2.6</v>
      </c>
      <c r="E70" s="127">
        <v>2.5</v>
      </c>
      <c r="F70" s="127">
        <v>2.5</v>
      </c>
      <c r="G70" s="127">
        <v>2.5</v>
      </c>
    </row>
    <row r="71" spans="1:7">
      <c r="A71" s="101" t="s">
        <v>230</v>
      </c>
      <c r="B71" s="127">
        <v>16.399999999999999</v>
      </c>
      <c r="C71" s="127">
        <v>16.3</v>
      </c>
      <c r="D71" s="127">
        <v>16.2</v>
      </c>
      <c r="E71" s="127">
        <v>16.399999999999999</v>
      </c>
      <c r="F71" s="127">
        <v>16.600000000000001</v>
      </c>
      <c r="G71" s="127">
        <v>16.899999999999999</v>
      </c>
    </row>
    <row r="72" spans="1:7">
      <c r="A72" s="101" t="s">
        <v>231</v>
      </c>
      <c r="B72" s="127">
        <v>9.5</v>
      </c>
      <c r="C72" s="127">
        <v>10</v>
      </c>
      <c r="D72" s="127">
        <v>10</v>
      </c>
      <c r="E72" s="127">
        <v>10</v>
      </c>
      <c r="F72" s="127">
        <v>10</v>
      </c>
      <c r="G72" s="127">
        <v>10.3</v>
      </c>
    </row>
    <row r="73" spans="1:7">
      <c r="A73" s="101" t="s">
        <v>232</v>
      </c>
      <c r="B73" s="127">
        <v>63.5</v>
      </c>
      <c r="C73" s="127">
        <v>62.6</v>
      </c>
      <c r="D73" s="127">
        <v>62.2</v>
      </c>
      <c r="E73" s="127">
        <v>61.7</v>
      </c>
      <c r="F73" s="127">
        <v>61.6</v>
      </c>
      <c r="G73" s="127">
        <v>61.5</v>
      </c>
    </row>
    <row r="74" spans="1:7">
      <c r="A74" s="101" t="s">
        <v>233</v>
      </c>
      <c r="B74" s="127">
        <v>19.8</v>
      </c>
      <c r="C74" s="127">
        <v>20.2</v>
      </c>
      <c r="D74" s="127">
        <v>19.8</v>
      </c>
      <c r="E74" s="127">
        <v>19.7</v>
      </c>
      <c r="F74" s="127">
        <v>19.8</v>
      </c>
      <c r="G74" s="127">
        <v>19.899999999999999</v>
      </c>
    </row>
    <row r="75" spans="1:7">
      <c r="A75" s="126" t="s">
        <v>497</v>
      </c>
      <c r="B75" s="86">
        <v>32.799999999999997</v>
      </c>
      <c r="C75" s="86">
        <v>35.4</v>
      </c>
      <c r="D75" s="86">
        <v>35.9</v>
      </c>
      <c r="E75" s="86">
        <v>36</v>
      </c>
      <c r="F75" s="86">
        <v>36.4</v>
      </c>
      <c r="G75" s="86">
        <v>37.700000000000003</v>
      </c>
    </row>
    <row r="76" spans="1:7">
      <c r="A76" s="101" t="s">
        <v>234</v>
      </c>
      <c r="B76" s="127">
        <v>6.2</v>
      </c>
      <c r="C76" s="127">
        <v>6.2</v>
      </c>
      <c r="D76" s="127">
        <v>6.2</v>
      </c>
      <c r="E76" s="127">
        <v>6.3</v>
      </c>
      <c r="F76" s="127">
        <v>6.2</v>
      </c>
      <c r="G76" s="127">
        <v>6.4</v>
      </c>
    </row>
    <row r="77" spans="1:7">
      <c r="A77" s="101" t="s">
        <v>235</v>
      </c>
      <c r="B77" s="127">
        <v>3.4</v>
      </c>
      <c r="C77" s="127">
        <v>4.0999999999999996</v>
      </c>
      <c r="D77" s="127">
        <v>4.3</v>
      </c>
      <c r="E77" s="127">
        <v>4.4000000000000004</v>
      </c>
      <c r="F77" s="127">
        <v>4.4000000000000004</v>
      </c>
      <c r="G77" s="127">
        <v>4.5999999999999996</v>
      </c>
    </row>
    <row r="78" spans="1:7">
      <c r="A78" s="101" t="s">
        <v>236</v>
      </c>
      <c r="B78" s="127">
        <v>40.200000000000003</v>
      </c>
      <c r="C78" s="127">
        <v>42.5</v>
      </c>
      <c r="D78" s="127">
        <v>42.2</v>
      </c>
      <c r="E78" s="127">
        <v>42.2</v>
      </c>
      <c r="F78" s="127">
        <v>42.6</v>
      </c>
      <c r="G78" s="127">
        <v>44.3</v>
      </c>
    </row>
    <row r="79" spans="1:7">
      <c r="A79" s="101" t="s">
        <v>237</v>
      </c>
      <c r="B79" s="127">
        <v>9.9</v>
      </c>
      <c r="C79" s="127">
        <v>10.3</v>
      </c>
      <c r="D79" s="127">
        <v>10.199999999999999</v>
      </c>
      <c r="E79" s="127">
        <v>10.199999999999999</v>
      </c>
      <c r="F79" s="127">
        <v>10.3</v>
      </c>
      <c r="G79" s="127">
        <v>10.4</v>
      </c>
    </row>
    <row r="80" spans="1:7">
      <c r="A80" s="101" t="s">
        <v>238</v>
      </c>
      <c r="B80" s="127">
        <v>7.9</v>
      </c>
      <c r="C80" s="127">
        <v>8.3000000000000007</v>
      </c>
      <c r="D80" s="127">
        <v>8.3000000000000007</v>
      </c>
      <c r="E80" s="127">
        <v>8.3000000000000007</v>
      </c>
      <c r="F80" s="127">
        <v>8.4</v>
      </c>
      <c r="G80" s="127">
        <v>8.6999999999999993</v>
      </c>
    </row>
    <row r="81" spans="1:7">
      <c r="A81" s="101" t="s">
        <v>239</v>
      </c>
      <c r="B81" s="127">
        <v>9.4</v>
      </c>
      <c r="C81" s="127">
        <v>10.1</v>
      </c>
      <c r="D81" s="127">
        <v>10.1</v>
      </c>
      <c r="E81" s="127">
        <v>9.8000000000000007</v>
      </c>
      <c r="F81" s="127">
        <v>9.8000000000000007</v>
      </c>
      <c r="G81" s="127">
        <v>10.5</v>
      </c>
    </row>
    <row r="82" spans="1:7">
      <c r="A82" s="101" t="s">
        <v>240</v>
      </c>
      <c r="B82" s="127">
        <v>211</v>
      </c>
      <c r="C82" s="127">
        <v>219.9</v>
      </c>
      <c r="D82" s="127">
        <v>219.5</v>
      </c>
      <c r="E82" s="127">
        <v>219.8</v>
      </c>
      <c r="F82" s="127">
        <v>222.5</v>
      </c>
      <c r="G82" s="127">
        <v>227.8</v>
      </c>
    </row>
    <row r="83" spans="1:7">
      <c r="A83" s="101" t="s">
        <v>241</v>
      </c>
      <c r="B83" s="127">
        <v>41.2</v>
      </c>
      <c r="C83" s="127">
        <v>39.799999999999997</v>
      </c>
      <c r="D83" s="127">
        <v>39.4</v>
      </c>
      <c r="E83" s="127">
        <v>38.6</v>
      </c>
      <c r="F83" s="127">
        <v>38.299999999999997</v>
      </c>
      <c r="G83" s="127">
        <v>38.799999999999997</v>
      </c>
    </row>
    <row r="84" spans="1:7">
      <c r="A84" s="101" t="s">
        <v>242</v>
      </c>
      <c r="B84" s="127">
        <v>5.2</v>
      </c>
      <c r="C84" s="127">
        <v>5.6</v>
      </c>
      <c r="D84" s="127">
        <v>5.6</v>
      </c>
      <c r="E84" s="127">
        <v>5.7</v>
      </c>
      <c r="F84" s="127">
        <v>5.7</v>
      </c>
      <c r="G84" s="127">
        <v>5.7</v>
      </c>
    </row>
    <row r="85" spans="1:7" ht="29.25" customHeight="1">
      <c r="A85" s="552" t="s">
        <v>654</v>
      </c>
      <c r="B85" s="553"/>
      <c r="C85" s="553"/>
      <c r="D85" s="553"/>
      <c r="E85" s="553"/>
      <c r="F85" s="553"/>
      <c r="G85" s="554"/>
    </row>
    <row r="86" spans="1:7">
      <c r="A86" s="101" t="s">
        <v>226</v>
      </c>
      <c r="B86" s="127">
        <v>1.9</v>
      </c>
      <c r="C86" s="127">
        <v>2.7</v>
      </c>
      <c r="D86" s="127">
        <v>2.7</v>
      </c>
      <c r="E86" s="127">
        <v>2.7</v>
      </c>
      <c r="F86" s="127">
        <v>2.7</v>
      </c>
      <c r="G86" s="127">
        <v>2.8</v>
      </c>
    </row>
    <row r="87" spans="1:7">
      <c r="A87" s="101" t="s">
        <v>227</v>
      </c>
      <c r="B87" s="127">
        <v>2.7</v>
      </c>
      <c r="C87" s="127">
        <v>2.9</v>
      </c>
      <c r="D87" s="127">
        <v>2.9</v>
      </c>
      <c r="E87" s="127">
        <v>2.9</v>
      </c>
      <c r="F87" s="127">
        <v>2.8</v>
      </c>
      <c r="G87" s="127">
        <v>3</v>
      </c>
    </row>
    <row r="88" spans="1:7">
      <c r="A88" s="101" t="s">
        <v>228</v>
      </c>
      <c r="B88" s="127">
        <v>7.6</v>
      </c>
      <c r="C88" s="127">
        <v>8.3000000000000007</v>
      </c>
      <c r="D88" s="127">
        <v>8.1999999999999993</v>
      </c>
      <c r="E88" s="127">
        <v>8.3000000000000007</v>
      </c>
      <c r="F88" s="127">
        <v>8.1999999999999993</v>
      </c>
      <c r="G88" s="127">
        <v>8.4</v>
      </c>
    </row>
    <row r="89" spans="1:7">
      <c r="A89" s="101" t="s">
        <v>229</v>
      </c>
      <c r="B89" s="127">
        <v>1.5</v>
      </c>
      <c r="C89" s="127">
        <v>1.6</v>
      </c>
      <c r="D89" s="127">
        <v>1.6</v>
      </c>
      <c r="E89" s="127">
        <v>1.6</v>
      </c>
      <c r="F89" s="127">
        <v>1.5</v>
      </c>
      <c r="G89" s="127">
        <v>1.7</v>
      </c>
    </row>
    <row r="90" spans="1:7">
      <c r="A90" s="101" t="s">
        <v>230</v>
      </c>
      <c r="B90" s="127">
        <v>7.8</v>
      </c>
      <c r="C90" s="127">
        <v>8.1</v>
      </c>
      <c r="D90" s="127">
        <v>7.7</v>
      </c>
      <c r="E90" s="127">
        <v>7.7</v>
      </c>
      <c r="F90" s="127">
        <v>7.7</v>
      </c>
      <c r="G90" s="127">
        <v>7.9</v>
      </c>
    </row>
    <row r="91" spans="1:7">
      <c r="A91" s="101" t="s">
        <v>231</v>
      </c>
      <c r="B91" s="127">
        <v>1.7</v>
      </c>
      <c r="C91" s="127">
        <v>1.8</v>
      </c>
      <c r="D91" s="127">
        <v>1.8</v>
      </c>
      <c r="E91" s="127">
        <v>1.3</v>
      </c>
      <c r="F91" s="127">
        <v>1.3</v>
      </c>
      <c r="G91" s="127">
        <v>1.4</v>
      </c>
    </row>
    <row r="92" spans="1:7">
      <c r="A92" s="101" t="s">
        <v>232</v>
      </c>
      <c r="B92" s="127">
        <v>8.8000000000000007</v>
      </c>
      <c r="C92" s="127">
        <v>10</v>
      </c>
      <c r="D92" s="127">
        <v>9.6999999999999993</v>
      </c>
      <c r="E92" s="127">
        <v>9.6999999999999993</v>
      </c>
      <c r="F92" s="127">
        <v>9.6999999999999993</v>
      </c>
      <c r="G92" s="127">
        <v>10.199999999999999</v>
      </c>
    </row>
    <row r="93" spans="1:7">
      <c r="A93" s="101" t="s">
        <v>233</v>
      </c>
      <c r="B93" s="127">
        <v>2.8</v>
      </c>
      <c r="C93" s="127">
        <v>3</v>
      </c>
      <c r="D93" s="127">
        <v>3.1</v>
      </c>
      <c r="E93" s="127">
        <v>3.1</v>
      </c>
      <c r="F93" s="127">
        <v>3.1</v>
      </c>
      <c r="G93" s="127">
        <v>3.5</v>
      </c>
    </row>
    <row r="94" spans="1:7">
      <c r="A94" s="126" t="s">
        <v>497</v>
      </c>
      <c r="B94" s="86">
        <v>6.4</v>
      </c>
      <c r="C94" s="86">
        <v>6.9</v>
      </c>
      <c r="D94" s="86">
        <v>7</v>
      </c>
      <c r="E94" s="86">
        <v>7.1</v>
      </c>
      <c r="F94" s="86">
        <v>7</v>
      </c>
      <c r="G94" s="86">
        <v>7</v>
      </c>
    </row>
    <row r="95" spans="1:7">
      <c r="A95" s="101" t="s">
        <v>234</v>
      </c>
      <c r="B95" s="127">
        <v>1.5</v>
      </c>
      <c r="C95" s="127">
        <v>1.5</v>
      </c>
      <c r="D95" s="127">
        <v>1.4</v>
      </c>
      <c r="E95" s="127">
        <v>1.4</v>
      </c>
      <c r="F95" s="127">
        <v>1.5</v>
      </c>
      <c r="G95" s="127">
        <v>1.5</v>
      </c>
    </row>
    <row r="96" spans="1:7">
      <c r="A96" s="101" t="s">
        <v>235</v>
      </c>
      <c r="B96" s="127">
        <v>2.2999999999999998</v>
      </c>
      <c r="C96" s="127">
        <v>2.5</v>
      </c>
      <c r="D96" s="127">
        <v>2.5</v>
      </c>
      <c r="E96" s="127">
        <v>2.4</v>
      </c>
      <c r="F96" s="127">
        <v>2.5</v>
      </c>
      <c r="G96" s="127">
        <v>2.7</v>
      </c>
    </row>
    <row r="97" spans="1:7">
      <c r="A97" s="101" t="s">
        <v>236</v>
      </c>
      <c r="B97" s="127">
        <v>7.6</v>
      </c>
      <c r="C97" s="127">
        <v>7.7</v>
      </c>
      <c r="D97" s="127">
        <v>7.7</v>
      </c>
      <c r="E97" s="127">
        <v>7.6</v>
      </c>
      <c r="F97" s="127">
        <v>7.5</v>
      </c>
      <c r="G97" s="127">
        <v>7.9</v>
      </c>
    </row>
    <row r="98" spans="1:7">
      <c r="A98" s="101" t="s">
        <v>237</v>
      </c>
      <c r="B98" s="127">
        <v>1</v>
      </c>
      <c r="C98" s="127">
        <v>1.1000000000000001</v>
      </c>
      <c r="D98" s="127">
        <v>1.1000000000000001</v>
      </c>
      <c r="E98" s="127">
        <v>1.1000000000000001</v>
      </c>
      <c r="F98" s="127">
        <v>1.1000000000000001</v>
      </c>
      <c r="G98" s="127">
        <v>1.3</v>
      </c>
    </row>
    <row r="99" spans="1:7">
      <c r="A99" s="101" t="s">
        <v>238</v>
      </c>
      <c r="B99" s="127">
        <v>7.4</v>
      </c>
      <c r="C99" s="127">
        <v>7.7</v>
      </c>
      <c r="D99" s="127">
        <v>7.8</v>
      </c>
      <c r="E99" s="127">
        <v>7.8</v>
      </c>
      <c r="F99" s="127">
        <v>7.8</v>
      </c>
      <c r="G99" s="127">
        <v>7.8</v>
      </c>
    </row>
    <row r="100" spans="1:7">
      <c r="A100" s="101" t="s">
        <v>239</v>
      </c>
      <c r="B100" s="127">
        <v>2.6</v>
      </c>
      <c r="C100" s="127">
        <v>4.4000000000000004</v>
      </c>
      <c r="D100" s="127">
        <v>4.5</v>
      </c>
      <c r="E100" s="127">
        <v>4.3</v>
      </c>
      <c r="F100" s="127">
        <v>4.2</v>
      </c>
      <c r="G100" s="127">
        <v>3.6</v>
      </c>
    </row>
    <row r="101" spans="1:7">
      <c r="A101" s="101" t="s">
        <v>240</v>
      </c>
      <c r="B101" s="127">
        <v>210.5</v>
      </c>
      <c r="C101" s="127">
        <v>215.7</v>
      </c>
      <c r="D101" s="127">
        <v>217.5</v>
      </c>
      <c r="E101" s="127">
        <v>217.4</v>
      </c>
      <c r="F101" s="127">
        <v>210.2</v>
      </c>
      <c r="G101" s="127">
        <v>215.5</v>
      </c>
    </row>
    <row r="102" spans="1:7">
      <c r="A102" s="101" t="s">
        <v>241</v>
      </c>
      <c r="B102" s="127">
        <v>6.3</v>
      </c>
      <c r="C102" s="127">
        <v>6.5</v>
      </c>
      <c r="D102" s="127">
        <v>6.6</v>
      </c>
      <c r="E102" s="127">
        <v>6.6</v>
      </c>
      <c r="F102" s="127">
        <v>6.5</v>
      </c>
      <c r="G102" s="127">
        <v>7.3</v>
      </c>
    </row>
    <row r="103" spans="1:7">
      <c r="A103" s="101" t="s">
        <v>242</v>
      </c>
      <c r="B103" s="127">
        <v>1.7</v>
      </c>
      <c r="C103" s="127">
        <v>1.9</v>
      </c>
      <c r="D103" s="127">
        <v>1.9</v>
      </c>
      <c r="E103" s="127">
        <v>1.9</v>
      </c>
      <c r="F103" s="127">
        <v>1.9</v>
      </c>
      <c r="G103" s="127">
        <v>2.2000000000000002</v>
      </c>
    </row>
    <row r="104" spans="1:7" ht="29.25" customHeight="1">
      <c r="A104" s="552" t="s">
        <v>653</v>
      </c>
      <c r="B104" s="553"/>
      <c r="C104" s="553"/>
      <c r="D104" s="553"/>
      <c r="E104" s="553"/>
      <c r="F104" s="553"/>
      <c r="G104" s="554"/>
    </row>
    <row r="105" spans="1:7">
      <c r="A105" s="101" t="s">
        <v>226</v>
      </c>
      <c r="B105" s="127">
        <v>1</v>
      </c>
      <c r="C105" s="127">
        <v>1</v>
      </c>
      <c r="D105" s="127">
        <v>1</v>
      </c>
      <c r="E105" s="127">
        <v>1</v>
      </c>
      <c r="F105" s="127">
        <v>1</v>
      </c>
      <c r="G105" s="127">
        <v>1.2</v>
      </c>
    </row>
    <row r="106" spans="1:7">
      <c r="A106" s="101" t="s">
        <v>227</v>
      </c>
      <c r="B106" s="127">
        <v>1</v>
      </c>
      <c r="C106" s="127">
        <v>1.2</v>
      </c>
      <c r="D106" s="127">
        <v>1.2</v>
      </c>
      <c r="E106" s="127">
        <v>1.2</v>
      </c>
      <c r="F106" s="127">
        <v>1.2</v>
      </c>
      <c r="G106" s="127">
        <v>1.1000000000000001</v>
      </c>
    </row>
    <row r="107" spans="1:7">
      <c r="A107" s="101" t="s">
        <v>228</v>
      </c>
      <c r="B107" s="127">
        <v>1.8</v>
      </c>
      <c r="C107" s="127">
        <v>2.1</v>
      </c>
      <c r="D107" s="127">
        <v>2</v>
      </c>
      <c r="E107" s="127">
        <v>2.1</v>
      </c>
      <c r="F107" s="127">
        <v>2.1</v>
      </c>
      <c r="G107" s="127">
        <v>2</v>
      </c>
    </row>
    <row r="108" spans="1:7">
      <c r="A108" s="101" t="s">
        <v>229</v>
      </c>
      <c r="B108" s="127">
        <v>0.4</v>
      </c>
      <c r="C108" s="127">
        <v>0.4</v>
      </c>
      <c r="D108" s="127">
        <v>0.4</v>
      </c>
      <c r="E108" s="127">
        <v>0.4</v>
      </c>
      <c r="F108" s="127">
        <v>0.4</v>
      </c>
      <c r="G108" s="127">
        <v>0.5</v>
      </c>
    </row>
    <row r="109" spans="1:7">
      <c r="A109" s="101" t="s">
        <v>230</v>
      </c>
      <c r="B109" s="127">
        <v>0.9</v>
      </c>
      <c r="C109" s="127">
        <v>0.9</v>
      </c>
      <c r="D109" s="127">
        <v>0.9</v>
      </c>
      <c r="E109" s="127">
        <v>0.9</v>
      </c>
      <c r="F109" s="127">
        <v>0.9</v>
      </c>
      <c r="G109" s="127">
        <v>0.9</v>
      </c>
    </row>
    <row r="110" spans="1:7">
      <c r="A110" s="101" t="s">
        <v>231</v>
      </c>
      <c r="B110" s="127">
        <v>0.8</v>
      </c>
      <c r="C110" s="127">
        <v>0.8</v>
      </c>
      <c r="D110" s="127">
        <v>0.8</v>
      </c>
      <c r="E110" s="127">
        <v>0.8</v>
      </c>
      <c r="F110" s="127">
        <v>0.8</v>
      </c>
      <c r="G110" s="127">
        <v>0.9</v>
      </c>
    </row>
    <row r="111" spans="1:7">
      <c r="A111" s="101" t="s">
        <v>232</v>
      </c>
      <c r="B111" s="127">
        <v>7.6</v>
      </c>
      <c r="C111" s="127">
        <v>8</v>
      </c>
      <c r="D111" s="127">
        <v>7.9</v>
      </c>
      <c r="E111" s="127">
        <v>7.6</v>
      </c>
      <c r="F111" s="127">
        <v>7.6</v>
      </c>
      <c r="G111" s="127">
        <v>7.9</v>
      </c>
    </row>
    <row r="112" spans="1:7">
      <c r="A112" s="101" t="s">
        <v>233</v>
      </c>
      <c r="B112" s="127">
        <v>0.9</v>
      </c>
      <c r="C112" s="127">
        <v>1.1000000000000001</v>
      </c>
      <c r="D112" s="127">
        <v>1.1000000000000001</v>
      </c>
      <c r="E112" s="127">
        <v>1.1000000000000001</v>
      </c>
      <c r="F112" s="127">
        <v>1.1000000000000001</v>
      </c>
      <c r="G112" s="127">
        <v>1.1000000000000001</v>
      </c>
    </row>
    <row r="113" spans="1:7">
      <c r="A113" s="126" t="s">
        <v>497</v>
      </c>
      <c r="B113" s="86">
        <v>2.1</v>
      </c>
      <c r="C113" s="86">
        <v>2.4</v>
      </c>
      <c r="D113" s="86">
        <v>2.4</v>
      </c>
      <c r="E113" s="86">
        <v>2.4</v>
      </c>
      <c r="F113" s="86">
        <v>2.4</v>
      </c>
      <c r="G113" s="86">
        <v>2.5</v>
      </c>
    </row>
    <row r="114" spans="1:7">
      <c r="A114" s="101" t="s">
        <v>234</v>
      </c>
      <c r="B114" s="127">
        <v>0.6</v>
      </c>
      <c r="C114" s="127">
        <v>0.6</v>
      </c>
      <c r="D114" s="127">
        <v>0.6</v>
      </c>
      <c r="E114" s="127">
        <v>0.6</v>
      </c>
      <c r="F114" s="127">
        <v>0.6</v>
      </c>
      <c r="G114" s="127">
        <v>0.6</v>
      </c>
    </row>
    <row r="115" spans="1:7">
      <c r="A115" s="101" t="s">
        <v>235</v>
      </c>
      <c r="B115" s="127">
        <v>0.4</v>
      </c>
      <c r="C115" s="127">
        <v>0.4</v>
      </c>
      <c r="D115" s="127">
        <v>0.4</v>
      </c>
      <c r="E115" s="127">
        <v>0.4</v>
      </c>
      <c r="F115" s="127">
        <v>0.4</v>
      </c>
      <c r="G115" s="127">
        <v>0.4</v>
      </c>
    </row>
    <row r="116" spans="1:7">
      <c r="A116" s="101" t="s">
        <v>236</v>
      </c>
      <c r="B116" s="127">
        <v>2.1</v>
      </c>
      <c r="C116" s="127">
        <v>2.2000000000000002</v>
      </c>
      <c r="D116" s="127">
        <v>2.2000000000000002</v>
      </c>
      <c r="E116" s="127">
        <v>2.1</v>
      </c>
      <c r="F116" s="127">
        <v>2.1</v>
      </c>
      <c r="G116" s="127">
        <v>2.5</v>
      </c>
    </row>
    <row r="117" spans="1:7">
      <c r="A117" s="101" t="s">
        <v>237</v>
      </c>
      <c r="B117" s="127">
        <v>0.7</v>
      </c>
      <c r="C117" s="127">
        <v>0.7</v>
      </c>
      <c r="D117" s="127">
        <v>0.7</v>
      </c>
      <c r="E117" s="127">
        <v>0.7</v>
      </c>
      <c r="F117" s="127">
        <v>0.8</v>
      </c>
      <c r="G117" s="127">
        <v>0.9</v>
      </c>
    </row>
    <row r="118" spans="1:7">
      <c r="A118" s="101" t="s">
        <v>238</v>
      </c>
      <c r="B118" s="127">
        <v>1.2</v>
      </c>
      <c r="C118" s="127">
        <v>1.5</v>
      </c>
      <c r="D118" s="127">
        <v>1.6</v>
      </c>
      <c r="E118" s="127">
        <v>1.6</v>
      </c>
      <c r="F118" s="127">
        <v>1.6</v>
      </c>
      <c r="G118" s="127">
        <v>1.5</v>
      </c>
    </row>
    <row r="119" spans="1:7">
      <c r="A119" s="101" t="s">
        <v>239</v>
      </c>
      <c r="B119" s="127">
        <v>0.9</v>
      </c>
      <c r="C119" s="127">
        <v>0.9</v>
      </c>
      <c r="D119" s="127">
        <v>1</v>
      </c>
      <c r="E119" s="127">
        <v>1</v>
      </c>
      <c r="F119" s="127">
        <v>1</v>
      </c>
      <c r="G119" s="127">
        <v>0.9</v>
      </c>
    </row>
    <row r="120" spans="1:7">
      <c r="A120" s="101" t="s">
        <v>240</v>
      </c>
      <c r="B120" s="127">
        <v>26.3</v>
      </c>
      <c r="C120" s="127">
        <v>26.9</v>
      </c>
      <c r="D120" s="127">
        <v>27.2</v>
      </c>
      <c r="E120" s="127">
        <v>28.3</v>
      </c>
      <c r="F120" s="127">
        <v>28.3</v>
      </c>
      <c r="G120" s="127">
        <v>28</v>
      </c>
    </row>
    <row r="121" spans="1:7">
      <c r="A121" s="101" t="s">
        <v>241</v>
      </c>
      <c r="B121" s="127">
        <v>8.6999999999999993</v>
      </c>
      <c r="C121" s="127">
        <v>9.3000000000000007</v>
      </c>
      <c r="D121" s="127">
        <v>9.4</v>
      </c>
      <c r="E121" s="127">
        <v>9.4</v>
      </c>
      <c r="F121" s="127">
        <v>9.5</v>
      </c>
      <c r="G121" s="127">
        <v>10.3</v>
      </c>
    </row>
    <row r="122" spans="1:7">
      <c r="A122" s="106" t="s">
        <v>242</v>
      </c>
      <c r="B122" s="127">
        <v>0.1</v>
      </c>
      <c r="C122" s="127">
        <v>0.3</v>
      </c>
      <c r="D122" s="127">
        <v>0.4</v>
      </c>
      <c r="E122" s="127">
        <v>0.4</v>
      </c>
      <c r="F122" s="127">
        <v>0.4</v>
      </c>
      <c r="G122" s="127">
        <v>0.4</v>
      </c>
    </row>
    <row r="124" spans="1:7">
      <c r="A124" s="53" t="s">
        <v>537</v>
      </c>
    </row>
    <row r="125" spans="1:7">
      <c r="A125" s="166" t="s">
        <v>243</v>
      </c>
    </row>
  </sheetData>
  <mergeCells count="10">
    <mergeCell ref="A1:G1"/>
    <mergeCell ref="A2:G2"/>
    <mergeCell ref="A104:G104"/>
    <mergeCell ref="A7:A8"/>
    <mergeCell ref="A9:G9"/>
    <mergeCell ref="A28:G28"/>
    <mergeCell ref="A47:G47"/>
    <mergeCell ref="A66:G66"/>
    <mergeCell ref="A85:G85"/>
    <mergeCell ref="C7:F7"/>
  </mergeCells>
  <hyperlinks>
    <hyperlink ref="G5" location="'Spis tablic     List of tables'!A1" display="Powrót do spisu treści"/>
    <hyperlink ref="G6" location="'Spis tablic     List of tables'!A1" display="Return to contents"/>
  </hyperlinks>
  <pageMargins left="0.7" right="0.7" top="0.75" bottom="0.75" header="0.3" footer="0.3"/>
  <pageSetup paperSize="9" scale="67" fitToHeight="0" orientation="portrait" r:id="rId1"/>
  <rowBreaks count="1" manualBreakCount="1">
    <brk id="61" max="7"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showGridLines="0" zoomScale="110" zoomScaleNormal="110" workbookViewId="0">
      <selection activeCell="M33" sqref="M33"/>
    </sheetView>
  </sheetViews>
  <sheetFormatPr defaultRowHeight="14.25"/>
  <cols>
    <col min="1" max="1" width="20.42578125" style="2" customWidth="1"/>
    <col min="2" max="4" width="14.7109375" style="2" customWidth="1"/>
    <col min="5" max="5" width="14.7109375" style="29" customWidth="1"/>
    <col min="6" max="6" width="14.7109375" style="2" customWidth="1"/>
    <col min="7" max="7" width="14.5703125" style="2" customWidth="1"/>
    <col min="8" max="16384" width="9.140625" style="2"/>
  </cols>
  <sheetData>
    <row r="1" spans="1:7">
      <c r="A1" s="14" t="s">
        <v>606</v>
      </c>
      <c r="B1" s="15"/>
    </row>
    <row r="2" spans="1:7">
      <c r="A2" s="70" t="s">
        <v>578</v>
      </c>
    </row>
    <row r="3" spans="1:7">
      <c r="A3" s="63" t="s">
        <v>605</v>
      </c>
      <c r="B3" s="63"/>
      <c r="G3" s="3"/>
    </row>
    <row r="4" spans="1:7">
      <c r="A4" s="72" t="s">
        <v>938</v>
      </c>
      <c r="G4" s="396" t="s">
        <v>862</v>
      </c>
    </row>
    <row r="5" spans="1:7">
      <c r="G5" s="395" t="s">
        <v>863</v>
      </c>
    </row>
    <row r="6" spans="1:7" ht="15" customHeight="1">
      <c r="A6" s="520" t="s">
        <v>546</v>
      </c>
      <c r="B6" s="150">
        <v>2016</v>
      </c>
      <c r="C6" s="510">
        <v>2017</v>
      </c>
      <c r="D6" s="510"/>
      <c r="E6" s="510"/>
      <c r="F6" s="510"/>
      <c r="G6" s="153">
        <v>2018</v>
      </c>
    </row>
    <row r="7" spans="1:7" ht="15" customHeight="1">
      <c r="A7" s="520"/>
      <c r="B7" s="150" t="s">
        <v>225</v>
      </c>
      <c r="C7" s="150" t="s">
        <v>222</v>
      </c>
      <c r="D7" s="150" t="s">
        <v>223</v>
      </c>
      <c r="E7" s="150" t="s">
        <v>224</v>
      </c>
      <c r="F7" s="160" t="s">
        <v>225</v>
      </c>
      <c r="G7" s="153" t="s">
        <v>222</v>
      </c>
    </row>
    <row r="8" spans="1:7" ht="30" customHeight="1">
      <c r="A8" s="549" t="s">
        <v>657</v>
      </c>
      <c r="B8" s="585"/>
      <c r="C8" s="585"/>
      <c r="D8" s="585"/>
      <c r="E8" s="585"/>
      <c r="F8" s="585"/>
      <c r="G8" s="586"/>
    </row>
    <row r="9" spans="1:7" ht="15" customHeight="1">
      <c r="A9" s="101" t="s">
        <v>226</v>
      </c>
      <c r="B9" s="128">
        <v>11.3</v>
      </c>
      <c r="C9" s="128">
        <v>11.4</v>
      </c>
      <c r="D9" s="128">
        <v>10.3</v>
      </c>
      <c r="E9" s="128">
        <v>9.8000000000000007</v>
      </c>
      <c r="F9" s="128">
        <v>8.9</v>
      </c>
      <c r="G9" s="127">
        <v>9.1999999999999993</v>
      </c>
    </row>
    <row r="10" spans="1:7" ht="15" customHeight="1">
      <c r="A10" s="101" t="s">
        <v>227</v>
      </c>
      <c r="B10" s="128">
        <v>8</v>
      </c>
      <c r="C10" s="128">
        <v>8</v>
      </c>
      <c r="D10" s="128">
        <v>7.2</v>
      </c>
      <c r="E10" s="128">
        <v>7</v>
      </c>
      <c r="F10" s="128">
        <v>6.6</v>
      </c>
      <c r="G10" s="127">
        <v>6.6</v>
      </c>
    </row>
    <row r="11" spans="1:7" ht="15" customHeight="1">
      <c r="A11" s="101" t="s">
        <v>228</v>
      </c>
      <c r="B11" s="128">
        <v>8</v>
      </c>
      <c r="C11" s="128">
        <v>8.5</v>
      </c>
      <c r="D11" s="128">
        <v>7.6</v>
      </c>
      <c r="E11" s="128">
        <v>7.6</v>
      </c>
      <c r="F11" s="128">
        <v>6.8</v>
      </c>
      <c r="G11" s="127">
        <v>7.1</v>
      </c>
    </row>
    <row r="12" spans="1:7" ht="15" customHeight="1">
      <c r="A12" s="101" t="s">
        <v>229</v>
      </c>
      <c r="B12" s="128">
        <v>2.2000000000000002</v>
      </c>
      <c r="C12" s="128">
        <v>2.4</v>
      </c>
      <c r="D12" s="128">
        <v>2</v>
      </c>
      <c r="E12" s="128">
        <v>1.8</v>
      </c>
      <c r="F12" s="128">
        <v>1.5</v>
      </c>
      <c r="G12" s="127">
        <v>1.6</v>
      </c>
    </row>
    <row r="13" spans="1:7" ht="15" customHeight="1">
      <c r="A13" s="101" t="s">
        <v>230</v>
      </c>
      <c r="B13" s="128">
        <v>6</v>
      </c>
      <c r="C13" s="128">
        <v>6</v>
      </c>
      <c r="D13" s="128">
        <v>5.3</v>
      </c>
      <c r="E13" s="128">
        <v>5</v>
      </c>
      <c r="F13" s="128">
        <v>4.7</v>
      </c>
      <c r="G13" s="127">
        <v>4.7</v>
      </c>
    </row>
    <row r="14" spans="1:7" ht="15" customHeight="1">
      <c r="A14" s="101" t="s">
        <v>231</v>
      </c>
      <c r="B14" s="128">
        <v>8.3000000000000007</v>
      </c>
      <c r="C14" s="128">
        <v>8.1999999999999993</v>
      </c>
      <c r="D14" s="128">
        <v>6.9</v>
      </c>
      <c r="E14" s="128">
        <v>6.7</v>
      </c>
      <c r="F14" s="128">
        <v>6.3</v>
      </c>
      <c r="G14" s="127">
        <v>6.8</v>
      </c>
    </row>
    <row r="15" spans="1:7" ht="15" customHeight="1">
      <c r="A15" s="101" t="s">
        <v>232</v>
      </c>
      <c r="B15" s="128">
        <v>16.2</v>
      </c>
      <c r="C15" s="128">
        <v>16</v>
      </c>
      <c r="D15" s="128">
        <v>14.4</v>
      </c>
      <c r="E15" s="128">
        <v>14</v>
      </c>
      <c r="F15" s="128">
        <v>13</v>
      </c>
      <c r="G15" s="127">
        <v>13</v>
      </c>
    </row>
    <row r="16" spans="1:7" ht="15" customHeight="1">
      <c r="A16" s="101" t="s">
        <v>233</v>
      </c>
      <c r="B16" s="128">
        <v>12.7</v>
      </c>
      <c r="C16" s="128">
        <v>12.9</v>
      </c>
      <c r="D16" s="128">
        <v>11.9</v>
      </c>
      <c r="E16" s="128">
        <v>11.7</v>
      </c>
      <c r="F16" s="128">
        <v>11.2</v>
      </c>
      <c r="G16" s="127">
        <v>11</v>
      </c>
    </row>
    <row r="17" spans="1:14" ht="15" customHeight="1">
      <c r="A17" s="126" t="s">
        <v>497</v>
      </c>
      <c r="B17" s="85">
        <v>26.9</v>
      </c>
      <c r="C17" s="85">
        <v>27.2</v>
      </c>
      <c r="D17" s="85">
        <v>25.2</v>
      </c>
      <c r="E17" s="85">
        <v>23.9</v>
      </c>
      <c r="F17" s="85">
        <v>21.9</v>
      </c>
      <c r="G17" s="86">
        <v>22.1</v>
      </c>
    </row>
    <row r="18" spans="1:14" ht="15" customHeight="1">
      <c r="A18" s="101" t="s">
        <v>234</v>
      </c>
      <c r="B18" s="128">
        <v>4.5</v>
      </c>
      <c r="C18" s="128">
        <v>4.5999999999999996</v>
      </c>
      <c r="D18" s="128">
        <v>4.0999999999999996</v>
      </c>
      <c r="E18" s="128">
        <v>4.2</v>
      </c>
      <c r="F18" s="128">
        <v>4.0999999999999996</v>
      </c>
      <c r="G18" s="127">
        <v>4</v>
      </c>
    </row>
    <row r="19" spans="1:14" ht="15" customHeight="1">
      <c r="A19" s="101" t="s">
        <v>235</v>
      </c>
      <c r="B19" s="128">
        <v>3.5</v>
      </c>
      <c r="C19" s="128">
        <v>3.7</v>
      </c>
      <c r="D19" s="128">
        <v>3.3</v>
      </c>
      <c r="E19" s="128">
        <v>3.3</v>
      </c>
      <c r="F19" s="128">
        <v>3</v>
      </c>
      <c r="G19" s="127">
        <v>3</v>
      </c>
    </row>
    <row r="20" spans="1:14" ht="15" customHeight="1">
      <c r="A20" s="101" t="s">
        <v>236</v>
      </c>
      <c r="B20" s="128">
        <v>6.6</v>
      </c>
      <c r="C20" s="128">
        <v>6.6</v>
      </c>
      <c r="D20" s="128">
        <v>5.9</v>
      </c>
      <c r="E20" s="128">
        <v>5.7</v>
      </c>
      <c r="F20" s="128">
        <v>5</v>
      </c>
      <c r="G20" s="127">
        <v>5.2</v>
      </c>
    </row>
    <row r="21" spans="1:14" ht="15" customHeight="1">
      <c r="A21" s="101" t="s">
        <v>237</v>
      </c>
      <c r="B21" s="128">
        <v>7.9</v>
      </c>
      <c r="C21" s="128">
        <v>8</v>
      </c>
      <c r="D21" s="128">
        <v>7.3</v>
      </c>
      <c r="E21" s="128">
        <v>7.1</v>
      </c>
      <c r="F21" s="128">
        <v>6.8</v>
      </c>
      <c r="G21" s="127">
        <v>7</v>
      </c>
    </row>
    <row r="22" spans="1:14" ht="15" customHeight="1">
      <c r="A22" s="101" t="s">
        <v>238</v>
      </c>
      <c r="B22" s="128">
        <v>8.1</v>
      </c>
      <c r="C22" s="128">
        <v>8.1</v>
      </c>
      <c r="D22" s="128">
        <v>7.1</v>
      </c>
      <c r="E22" s="128">
        <v>6.5</v>
      </c>
      <c r="F22" s="128">
        <v>5.5</v>
      </c>
      <c r="G22" s="127">
        <v>5.6</v>
      </c>
    </row>
    <row r="23" spans="1:14" ht="15" customHeight="1">
      <c r="A23" s="101" t="s">
        <v>239</v>
      </c>
      <c r="B23" s="128">
        <v>5.6</v>
      </c>
      <c r="C23" s="128">
        <v>5.5</v>
      </c>
      <c r="D23" s="128">
        <v>5</v>
      </c>
      <c r="E23" s="128">
        <v>5</v>
      </c>
      <c r="F23" s="128">
        <v>4.8</v>
      </c>
      <c r="G23" s="127">
        <v>4.8</v>
      </c>
    </row>
    <row r="24" spans="1:14" ht="15" customHeight="1">
      <c r="A24" s="101" t="s">
        <v>240</v>
      </c>
      <c r="B24" s="128">
        <v>33.200000000000003</v>
      </c>
      <c r="C24" s="128">
        <v>33.200000000000003</v>
      </c>
      <c r="D24" s="128">
        <v>30.4</v>
      </c>
      <c r="E24" s="128">
        <v>29.1</v>
      </c>
      <c r="F24" s="128">
        <v>26.1</v>
      </c>
      <c r="G24" s="127">
        <v>25.3</v>
      </c>
    </row>
    <row r="25" spans="1:14" ht="15" customHeight="1">
      <c r="A25" s="101" t="s">
        <v>241</v>
      </c>
      <c r="B25" s="128">
        <v>10.199999999999999</v>
      </c>
      <c r="C25" s="128">
        <v>10.199999999999999</v>
      </c>
      <c r="D25" s="128">
        <v>9.4</v>
      </c>
      <c r="E25" s="128">
        <v>9</v>
      </c>
      <c r="F25" s="128">
        <v>8.1999999999999993</v>
      </c>
      <c r="G25" s="127">
        <v>8.4</v>
      </c>
    </row>
    <row r="26" spans="1:14" ht="15" customHeight="1">
      <c r="A26" s="101" t="s">
        <v>242</v>
      </c>
      <c r="B26" s="128">
        <v>3</v>
      </c>
      <c r="C26" s="128">
        <v>2.6</v>
      </c>
      <c r="D26" s="128">
        <v>2.2999999999999998</v>
      </c>
      <c r="E26" s="128">
        <v>2.4</v>
      </c>
      <c r="F26" s="128">
        <v>2.2999999999999998</v>
      </c>
      <c r="G26" s="127">
        <v>2.2999999999999998</v>
      </c>
    </row>
    <row r="27" spans="1:14" ht="31.5" customHeight="1">
      <c r="A27" s="552" t="s">
        <v>658</v>
      </c>
      <c r="B27" s="583"/>
      <c r="C27" s="583"/>
      <c r="D27" s="583"/>
      <c r="E27" s="583"/>
      <c r="F27" s="583"/>
      <c r="G27" s="584"/>
    </row>
    <row r="28" spans="1:14" ht="15" customHeight="1">
      <c r="A28" s="101" t="s">
        <v>226</v>
      </c>
      <c r="B28" s="128" t="s">
        <v>984</v>
      </c>
      <c r="C28" s="128" t="s">
        <v>984</v>
      </c>
      <c r="D28" s="128">
        <v>8</v>
      </c>
      <c r="E28" s="128">
        <v>7.7</v>
      </c>
      <c r="F28" s="128">
        <v>7</v>
      </c>
      <c r="G28" s="127">
        <v>7.1</v>
      </c>
      <c r="I28" s="42"/>
      <c r="J28" s="42"/>
      <c r="K28" s="42"/>
      <c r="L28" s="42"/>
      <c r="M28" s="505"/>
      <c r="N28" s="42"/>
    </row>
    <row r="29" spans="1:14" ht="15" customHeight="1">
      <c r="A29" s="101" t="s">
        <v>227</v>
      </c>
      <c r="B29" s="128">
        <v>4.8</v>
      </c>
      <c r="C29" s="128">
        <v>4.8</v>
      </c>
      <c r="D29" s="128">
        <v>4.3</v>
      </c>
      <c r="E29" s="128">
        <v>4.2</v>
      </c>
      <c r="F29" s="128">
        <v>3.9</v>
      </c>
      <c r="G29" s="127">
        <v>3.9</v>
      </c>
      <c r="I29" s="42"/>
      <c r="J29" s="42"/>
      <c r="K29" s="42"/>
      <c r="L29" s="42"/>
      <c r="M29" s="505"/>
      <c r="N29" s="42"/>
    </row>
    <row r="30" spans="1:14" ht="15" customHeight="1">
      <c r="A30" s="101" t="s">
        <v>228</v>
      </c>
      <c r="B30" s="128" t="s">
        <v>985</v>
      </c>
      <c r="C30" s="128" t="s">
        <v>986</v>
      </c>
      <c r="D30" s="128">
        <v>3.3</v>
      </c>
      <c r="E30" s="128">
        <v>3.3</v>
      </c>
      <c r="F30" s="128">
        <v>2.9</v>
      </c>
      <c r="G30" s="127">
        <v>3</v>
      </c>
      <c r="I30" s="42"/>
      <c r="J30" s="42"/>
      <c r="K30" s="42"/>
      <c r="L30" s="42"/>
      <c r="M30" s="505"/>
      <c r="N30" s="42"/>
    </row>
    <row r="31" spans="1:14" ht="15" customHeight="1">
      <c r="A31" s="101" t="s">
        <v>229</v>
      </c>
      <c r="B31" s="128">
        <v>3.9</v>
      </c>
      <c r="C31" s="128">
        <v>4.0999999999999996</v>
      </c>
      <c r="D31" s="128">
        <v>3.4</v>
      </c>
      <c r="E31" s="128">
        <v>3.1</v>
      </c>
      <c r="F31" s="128">
        <v>2.6</v>
      </c>
      <c r="G31" s="127">
        <v>2.8</v>
      </c>
      <c r="I31" s="42"/>
      <c r="J31" s="42"/>
      <c r="K31" s="42"/>
      <c r="L31" s="42"/>
      <c r="M31" s="505"/>
      <c r="N31" s="42"/>
    </row>
    <row r="32" spans="1:14" ht="15" customHeight="1">
      <c r="A32" s="101" t="s">
        <v>230</v>
      </c>
      <c r="B32" s="128">
        <v>2.8</v>
      </c>
      <c r="C32" s="128">
        <v>2.8</v>
      </c>
      <c r="D32" s="128">
        <v>2.5</v>
      </c>
      <c r="E32" s="128">
        <v>2.2999999999999998</v>
      </c>
      <c r="F32" s="128">
        <v>2.2000000000000002</v>
      </c>
      <c r="G32" s="127">
        <v>2.2000000000000002</v>
      </c>
      <c r="I32" s="42"/>
      <c r="J32" s="42"/>
      <c r="K32" s="42"/>
      <c r="L32" s="42"/>
      <c r="M32" s="505"/>
      <c r="N32" s="42"/>
    </row>
    <row r="33" spans="1:14" ht="15" customHeight="1">
      <c r="A33" s="101" t="s">
        <v>231</v>
      </c>
      <c r="B33" s="128" t="s">
        <v>987</v>
      </c>
      <c r="C33" s="128" t="s">
        <v>988</v>
      </c>
      <c r="D33" s="128">
        <v>6.4</v>
      </c>
      <c r="E33" s="128">
        <v>6.1</v>
      </c>
      <c r="F33" s="128">
        <v>5.8</v>
      </c>
      <c r="G33" s="127">
        <v>6.1</v>
      </c>
      <c r="I33" s="42"/>
      <c r="J33" s="42"/>
      <c r="K33" s="42"/>
      <c r="L33" s="42"/>
      <c r="M33" s="505"/>
      <c r="N33" s="42"/>
    </row>
    <row r="34" spans="1:14" ht="15" customHeight="1">
      <c r="A34" s="101" t="s">
        <v>232</v>
      </c>
      <c r="B34" s="128" t="s">
        <v>985</v>
      </c>
      <c r="C34" s="128" t="s">
        <v>989</v>
      </c>
      <c r="D34" s="128">
        <v>3.1</v>
      </c>
      <c r="E34" s="128">
        <v>3</v>
      </c>
      <c r="F34" s="128">
        <v>2.8</v>
      </c>
      <c r="G34" s="127">
        <v>2.7</v>
      </c>
      <c r="I34" s="42"/>
      <c r="J34" s="42"/>
      <c r="K34" s="42"/>
      <c r="L34" s="42"/>
      <c r="M34" s="505"/>
      <c r="N34" s="42"/>
    </row>
    <row r="35" spans="1:14" ht="15" customHeight="1">
      <c r="A35" s="101" t="s">
        <v>233</v>
      </c>
      <c r="B35" s="128">
        <v>7.2</v>
      </c>
      <c r="C35" s="128">
        <v>7.2</v>
      </c>
      <c r="D35" s="128">
        <v>6.6</v>
      </c>
      <c r="E35" s="128">
        <v>6.5</v>
      </c>
      <c r="F35" s="128">
        <v>6.2</v>
      </c>
      <c r="G35" s="127">
        <v>6.1</v>
      </c>
      <c r="I35" s="42"/>
      <c r="J35" s="42"/>
      <c r="K35" s="42"/>
      <c r="L35" s="42"/>
      <c r="M35" s="505"/>
      <c r="N35" s="42"/>
    </row>
    <row r="36" spans="1:14" ht="15" customHeight="1">
      <c r="A36" s="126" t="s">
        <v>497</v>
      </c>
      <c r="B36" s="85">
        <v>7.9</v>
      </c>
      <c r="C36" s="85" t="s">
        <v>990</v>
      </c>
      <c r="D36" s="85">
        <v>7.3</v>
      </c>
      <c r="E36" s="85">
        <v>6.9</v>
      </c>
      <c r="F36" s="85">
        <v>6.4</v>
      </c>
      <c r="G36" s="86">
        <v>6.4</v>
      </c>
      <c r="I36" s="506"/>
      <c r="J36" s="506"/>
      <c r="K36" s="506"/>
      <c r="L36" s="506"/>
      <c r="M36" s="507"/>
      <c r="N36" s="506"/>
    </row>
    <row r="37" spans="1:14" ht="15" customHeight="1">
      <c r="A37" s="101" t="s">
        <v>234</v>
      </c>
      <c r="B37" s="128">
        <v>5.0999999999999996</v>
      </c>
      <c r="C37" s="128">
        <v>5.0999999999999996</v>
      </c>
      <c r="D37" s="128">
        <v>4.5999999999999996</v>
      </c>
      <c r="E37" s="128">
        <v>4.7</v>
      </c>
      <c r="F37" s="128">
        <v>4.5</v>
      </c>
      <c r="G37" s="127">
        <v>4.3</v>
      </c>
      <c r="I37" s="42"/>
      <c r="J37" s="42"/>
      <c r="K37" s="42"/>
      <c r="L37" s="42"/>
      <c r="M37" s="505"/>
      <c r="N37" s="42"/>
    </row>
    <row r="38" spans="1:14" ht="15" customHeight="1">
      <c r="A38" s="101" t="s">
        <v>235</v>
      </c>
      <c r="B38" s="128">
        <v>4.9000000000000004</v>
      </c>
      <c r="C38" s="128">
        <v>5.0999999999999996</v>
      </c>
      <c r="D38" s="128">
        <v>4.5999999999999996</v>
      </c>
      <c r="E38" s="128">
        <v>4.5</v>
      </c>
      <c r="F38" s="128">
        <v>4.0999999999999996</v>
      </c>
      <c r="G38" s="127">
        <v>4.0999999999999996</v>
      </c>
      <c r="I38" s="42"/>
      <c r="J38" s="42"/>
      <c r="K38" s="42"/>
      <c r="L38" s="42"/>
      <c r="M38" s="505"/>
      <c r="N38" s="42"/>
    </row>
    <row r="39" spans="1:14" ht="15" customHeight="1">
      <c r="A39" s="101" t="s">
        <v>236</v>
      </c>
      <c r="B39" s="128">
        <v>1.9</v>
      </c>
      <c r="C39" s="128">
        <v>1.9</v>
      </c>
      <c r="D39" s="128">
        <v>1.7</v>
      </c>
      <c r="E39" s="128">
        <v>1.6</v>
      </c>
      <c r="F39" s="128">
        <v>1.4</v>
      </c>
      <c r="G39" s="127">
        <v>1.4</v>
      </c>
      <c r="I39" s="42"/>
      <c r="J39" s="42"/>
      <c r="K39" s="42"/>
      <c r="L39" s="42"/>
      <c r="M39" s="505"/>
      <c r="N39" s="42"/>
    </row>
    <row r="40" spans="1:14" ht="15" customHeight="1">
      <c r="A40" s="101" t="s">
        <v>237</v>
      </c>
      <c r="B40" s="128" t="s">
        <v>991</v>
      </c>
      <c r="C40" s="128" t="s">
        <v>991</v>
      </c>
      <c r="D40" s="128">
        <v>6</v>
      </c>
      <c r="E40" s="128">
        <v>5.9</v>
      </c>
      <c r="F40" s="128">
        <v>5.6</v>
      </c>
      <c r="G40" s="127">
        <v>5.7</v>
      </c>
      <c r="I40" s="42"/>
      <c r="J40" s="42"/>
      <c r="K40" s="42"/>
      <c r="L40" s="42"/>
      <c r="M40" s="505"/>
      <c r="N40" s="42"/>
    </row>
    <row r="41" spans="1:14" ht="15" customHeight="1">
      <c r="A41" s="101" t="s">
        <v>238</v>
      </c>
      <c r="B41" s="128">
        <v>4.7</v>
      </c>
      <c r="C41" s="128" t="s">
        <v>992</v>
      </c>
      <c r="D41" s="128">
        <v>4.0999999999999996</v>
      </c>
      <c r="E41" s="128">
        <v>3.8</v>
      </c>
      <c r="F41" s="128">
        <v>3.2</v>
      </c>
      <c r="G41" s="127">
        <v>3.2</v>
      </c>
      <c r="I41" s="42"/>
      <c r="J41" s="42"/>
      <c r="K41" s="42"/>
      <c r="L41" s="42"/>
      <c r="M41" s="505"/>
      <c r="N41" s="42"/>
    </row>
    <row r="42" spans="1:14" ht="15" customHeight="1">
      <c r="A42" s="101" t="s">
        <v>239</v>
      </c>
      <c r="B42" s="128">
        <v>6.1</v>
      </c>
      <c r="C42" s="128">
        <v>6</v>
      </c>
      <c r="D42" s="128">
        <v>5.4</v>
      </c>
      <c r="E42" s="128">
        <v>5.4</v>
      </c>
      <c r="F42" s="128">
        <v>5.2</v>
      </c>
      <c r="G42" s="127">
        <v>5.0999999999999996</v>
      </c>
      <c r="I42" s="42"/>
      <c r="J42" s="42"/>
      <c r="K42" s="42"/>
      <c r="L42" s="42"/>
      <c r="M42" s="505"/>
      <c r="N42" s="42"/>
    </row>
    <row r="43" spans="1:14" ht="15" customHeight="1">
      <c r="A43" s="101" t="s">
        <v>240</v>
      </c>
      <c r="B43" s="128" t="s">
        <v>993</v>
      </c>
      <c r="C43" s="128" t="s">
        <v>993</v>
      </c>
      <c r="D43" s="128">
        <v>2.4</v>
      </c>
      <c r="E43" s="128">
        <v>2.2999999999999998</v>
      </c>
      <c r="F43" s="128">
        <v>2</v>
      </c>
      <c r="G43" s="127">
        <v>1.9</v>
      </c>
      <c r="I43" s="42"/>
      <c r="J43" s="42"/>
      <c r="K43" s="42"/>
      <c r="L43" s="42"/>
      <c r="M43" s="505"/>
      <c r="N43" s="42"/>
    </row>
    <row r="44" spans="1:14" ht="15" customHeight="1">
      <c r="A44" s="101" t="s">
        <v>241</v>
      </c>
      <c r="B44" s="128" t="s">
        <v>983</v>
      </c>
      <c r="C44" s="128" t="s">
        <v>983</v>
      </c>
      <c r="D44" s="128">
        <v>2.5</v>
      </c>
      <c r="E44" s="128">
        <v>2.4</v>
      </c>
      <c r="F44" s="128">
        <v>2.2000000000000002</v>
      </c>
      <c r="G44" s="127">
        <v>2.2000000000000002</v>
      </c>
      <c r="I44" s="42"/>
      <c r="J44" s="42"/>
      <c r="K44" s="42"/>
      <c r="L44" s="42"/>
      <c r="M44" s="505"/>
      <c r="N44" s="42"/>
    </row>
    <row r="45" spans="1:14" ht="15" customHeight="1">
      <c r="A45" s="101" t="s">
        <v>242</v>
      </c>
      <c r="B45" s="128" t="s">
        <v>992</v>
      </c>
      <c r="C45" s="128" t="s">
        <v>994</v>
      </c>
      <c r="D45" s="128" t="s">
        <v>986</v>
      </c>
      <c r="E45" s="128">
        <v>3.6</v>
      </c>
      <c r="F45" s="128">
        <v>3.4</v>
      </c>
      <c r="G45" s="127">
        <v>3.5</v>
      </c>
      <c r="I45" s="42"/>
      <c r="J45" s="42"/>
      <c r="K45" s="42"/>
      <c r="L45" s="42"/>
      <c r="M45" s="505"/>
      <c r="N45" s="42"/>
    </row>
    <row r="46" spans="1:14" ht="29.25" customHeight="1">
      <c r="A46" s="552" t="s">
        <v>659</v>
      </c>
      <c r="B46" s="583"/>
      <c r="C46" s="583"/>
      <c r="D46" s="583"/>
      <c r="E46" s="583"/>
      <c r="F46" s="584"/>
      <c r="G46" s="203"/>
    </row>
    <row r="47" spans="1:14">
      <c r="A47" s="101" t="s">
        <v>226</v>
      </c>
      <c r="B47" s="128">
        <v>0.2</v>
      </c>
      <c r="C47" s="128">
        <v>0.5</v>
      </c>
      <c r="D47" s="128">
        <v>0.5</v>
      </c>
      <c r="E47" s="128">
        <v>0.5</v>
      </c>
      <c r="F47" s="128">
        <v>0.4</v>
      </c>
      <c r="G47" s="127">
        <v>0.4</v>
      </c>
    </row>
    <row r="48" spans="1:14">
      <c r="A48" s="101" t="s">
        <v>227</v>
      </c>
      <c r="B48" s="128">
        <v>0.7</v>
      </c>
      <c r="C48" s="128">
        <v>1.4</v>
      </c>
      <c r="D48" s="128">
        <v>1.5</v>
      </c>
      <c r="E48" s="128">
        <v>1.2</v>
      </c>
      <c r="F48" s="128">
        <v>0.5</v>
      </c>
      <c r="G48" s="127">
        <v>1.2</v>
      </c>
    </row>
    <row r="49" spans="1:7">
      <c r="A49" s="101" t="s">
        <v>228</v>
      </c>
      <c r="B49" s="128">
        <v>0.7</v>
      </c>
      <c r="C49" s="128">
        <v>0.9</v>
      </c>
      <c r="D49" s="128">
        <v>1.1000000000000001</v>
      </c>
      <c r="E49" s="128">
        <v>0.7</v>
      </c>
      <c r="F49" s="128">
        <v>0.4</v>
      </c>
      <c r="G49" s="127">
        <v>0.7</v>
      </c>
    </row>
    <row r="50" spans="1:7">
      <c r="A50" s="101" t="s">
        <v>229</v>
      </c>
      <c r="B50" s="128">
        <v>0.4</v>
      </c>
      <c r="C50" s="128">
        <v>0.5</v>
      </c>
      <c r="D50" s="128">
        <v>1</v>
      </c>
      <c r="E50" s="128">
        <v>0.6</v>
      </c>
      <c r="F50" s="128">
        <v>0.3</v>
      </c>
      <c r="G50" s="127">
        <v>0.3</v>
      </c>
    </row>
    <row r="51" spans="1:7">
      <c r="A51" s="101" t="s">
        <v>230</v>
      </c>
      <c r="B51" s="128">
        <v>1</v>
      </c>
      <c r="C51" s="128">
        <v>1.2</v>
      </c>
      <c r="D51" s="128">
        <v>1.4</v>
      </c>
      <c r="E51" s="128">
        <v>1.4</v>
      </c>
      <c r="F51" s="128">
        <v>1.2</v>
      </c>
      <c r="G51" s="127">
        <v>1</v>
      </c>
    </row>
    <row r="52" spans="1:7">
      <c r="A52" s="101" t="s">
        <v>231</v>
      </c>
      <c r="B52" s="128">
        <v>0.2</v>
      </c>
      <c r="C52" s="128">
        <v>0.5</v>
      </c>
      <c r="D52" s="128">
        <v>0.6</v>
      </c>
      <c r="E52" s="128">
        <v>0.6</v>
      </c>
      <c r="F52" s="128">
        <v>0.2</v>
      </c>
      <c r="G52" s="127">
        <v>0.5</v>
      </c>
    </row>
    <row r="53" spans="1:7">
      <c r="A53" s="101" t="s">
        <v>232</v>
      </c>
      <c r="B53" s="128">
        <v>1.9</v>
      </c>
      <c r="C53" s="128">
        <v>2.7</v>
      </c>
      <c r="D53" s="128">
        <v>2.7</v>
      </c>
      <c r="E53" s="128">
        <v>3.5</v>
      </c>
      <c r="F53" s="128">
        <v>1.9</v>
      </c>
      <c r="G53" s="127">
        <v>3.2</v>
      </c>
    </row>
    <row r="54" spans="1:7">
      <c r="A54" s="101" t="s">
        <v>233</v>
      </c>
      <c r="B54" s="128">
        <v>0.3</v>
      </c>
      <c r="C54" s="128">
        <v>0.5</v>
      </c>
      <c r="D54" s="128">
        <v>0.7</v>
      </c>
      <c r="E54" s="128">
        <v>0.6</v>
      </c>
      <c r="F54" s="128">
        <v>0.3</v>
      </c>
      <c r="G54" s="127">
        <v>0.5</v>
      </c>
    </row>
    <row r="55" spans="1:7">
      <c r="A55" s="126" t="s">
        <v>497</v>
      </c>
      <c r="B55" s="85">
        <v>1.6</v>
      </c>
      <c r="C55" s="85">
        <v>2.2999999999999998</v>
      </c>
      <c r="D55" s="85">
        <v>1.8</v>
      </c>
      <c r="E55" s="85">
        <v>3.4</v>
      </c>
      <c r="F55" s="85">
        <v>2.4</v>
      </c>
      <c r="G55" s="86">
        <v>1.8</v>
      </c>
    </row>
    <row r="56" spans="1:7">
      <c r="A56" s="101" t="s">
        <v>234</v>
      </c>
      <c r="B56" s="128">
        <v>0.2</v>
      </c>
      <c r="C56" s="128">
        <v>0.2</v>
      </c>
      <c r="D56" s="128">
        <v>0.2</v>
      </c>
      <c r="E56" s="128">
        <v>0.2</v>
      </c>
      <c r="F56" s="128">
        <v>0.2</v>
      </c>
      <c r="G56" s="127">
        <v>0.3</v>
      </c>
    </row>
    <row r="57" spans="1:7">
      <c r="A57" s="101" t="s">
        <v>235</v>
      </c>
      <c r="B57" s="128">
        <v>1</v>
      </c>
      <c r="C57" s="128">
        <v>1.2</v>
      </c>
      <c r="D57" s="128">
        <v>1.2</v>
      </c>
      <c r="E57" s="128">
        <v>1.5</v>
      </c>
      <c r="F57" s="128">
        <v>1.2</v>
      </c>
      <c r="G57" s="127">
        <v>1.5</v>
      </c>
    </row>
    <row r="58" spans="1:7">
      <c r="A58" s="101" t="s">
        <v>236</v>
      </c>
      <c r="B58" s="128">
        <v>0.7</v>
      </c>
      <c r="C58" s="128">
        <v>0.8</v>
      </c>
      <c r="D58" s="128">
        <v>0.9</v>
      </c>
      <c r="E58" s="128">
        <v>1.2</v>
      </c>
      <c r="F58" s="128">
        <v>0.5</v>
      </c>
      <c r="G58" s="127">
        <v>1</v>
      </c>
    </row>
    <row r="59" spans="1:7">
      <c r="A59" s="101" t="s">
        <v>237</v>
      </c>
      <c r="B59" s="128">
        <v>0.5</v>
      </c>
      <c r="C59" s="128">
        <v>0.9</v>
      </c>
      <c r="D59" s="128">
        <v>0.8</v>
      </c>
      <c r="E59" s="128">
        <v>0.8</v>
      </c>
      <c r="F59" s="128">
        <v>0.4</v>
      </c>
      <c r="G59" s="127">
        <v>0.5</v>
      </c>
    </row>
    <row r="60" spans="1:7">
      <c r="A60" s="101" t="s">
        <v>238</v>
      </c>
      <c r="B60" s="128">
        <v>1</v>
      </c>
      <c r="C60" s="128">
        <v>1.5</v>
      </c>
      <c r="D60" s="128">
        <v>1.4</v>
      </c>
      <c r="E60" s="128">
        <v>0.8</v>
      </c>
      <c r="F60" s="128">
        <v>0.5</v>
      </c>
      <c r="G60" s="127">
        <v>0.7</v>
      </c>
    </row>
    <row r="61" spans="1:7">
      <c r="A61" s="101" t="s">
        <v>239</v>
      </c>
      <c r="B61" s="128">
        <v>0.2</v>
      </c>
      <c r="C61" s="128">
        <v>0.5</v>
      </c>
      <c r="D61" s="128">
        <v>0.8</v>
      </c>
      <c r="E61" s="128">
        <v>0.5</v>
      </c>
      <c r="F61" s="128">
        <v>0.4</v>
      </c>
      <c r="G61" s="127">
        <v>0.4</v>
      </c>
    </row>
    <row r="62" spans="1:7">
      <c r="A62" s="101" t="s">
        <v>240</v>
      </c>
      <c r="B62" s="128">
        <v>2.9</v>
      </c>
      <c r="C62" s="128">
        <v>4.2</v>
      </c>
      <c r="D62" s="128">
        <v>2.8</v>
      </c>
      <c r="E62" s="128">
        <v>3.3</v>
      </c>
      <c r="F62" s="128">
        <v>3</v>
      </c>
      <c r="G62" s="127">
        <v>3.1</v>
      </c>
    </row>
    <row r="63" spans="1:7">
      <c r="A63" s="101" t="s">
        <v>241</v>
      </c>
      <c r="B63" s="128">
        <v>2.4</v>
      </c>
      <c r="C63" s="128">
        <v>2.7</v>
      </c>
      <c r="D63" s="128">
        <v>4.4000000000000004</v>
      </c>
      <c r="E63" s="128">
        <v>3.8</v>
      </c>
      <c r="F63" s="128">
        <v>2.9</v>
      </c>
      <c r="G63" s="127">
        <v>2.9</v>
      </c>
    </row>
    <row r="64" spans="1:7">
      <c r="A64" s="101" t="s">
        <v>242</v>
      </c>
      <c r="B64" s="128">
        <v>0.9</v>
      </c>
      <c r="C64" s="128">
        <v>1</v>
      </c>
      <c r="D64" s="128">
        <v>0.9</v>
      </c>
      <c r="E64" s="128">
        <v>0.7</v>
      </c>
      <c r="F64" s="128">
        <v>0.4</v>
      </c>
      <c r="G64" s="127">
        <v>0.7</v>
      </c>
    </row>
    <row r="65" spans="1:7" ht="30" customHeight="1">
      <c r="A65" s="552" t="s">
        <v>660</v>
      </c>
      <c r="B65" s="583"/>
      <c r="C65" s="583"/>
      <c r="D65" s="583"/>
      <c r="E65" s="583"/>
      <c r="F65" s="584"/>
      <c r="G65" s="203"/>
    </row>
    <row r="66" spans="1:7">
      <c r="A66" s="101" t="s">
        <v>226</v>
      </c>
      <c r="B66" s="89">
        <v>50</v>
      </c>
      <c r="C66" s="89">
        <v>21</v>
      </c>
      <c r="D66" s="89">
        <v>20</v>
      </c>
      <c r="E66" s="89">
        <v>19</v>
      </c>
      <c r="F66" s="143">
        <v>23</v>
      </c>
      <c r="G66" s="416">
        <v>21</v>
      </c>
    </row>
    <row r="67" spans="1:7">
      <c r="A67" s="101" t="s">
        <v>227</v>
      </c>
      <c r="B67" s="89">
        <v>11</v>
      </c>
      <c r="C67" s="89">
        <v>6</v>
      </c>
      <c r="D67" s="89">
        <v>5</v>
      </c>
      <c r="E67" s="89">
        <v>6</v>
      </c>
      <c r="F67" s="143">
        <v>13</v>
      </c>
      <c r="G67" s="416">
        <v>6</v>
      </c>
    </row>
    <row r="68" spans="1:7">
      <c r="A68" s="101" t="s">
        <v>228</v>
      </c>
      <c r="B68" s="89">
        <v>11</v>
      </c>
      <c r="C68" s="89">
        <v>9</v>
      </c>
      <c r="D68" s="89">
        <v>7</v>
      </c>
      <c r="E68" s="89">
        <v>10</v>
      </c>
      <c r="F68" s="143">
        <v>15</v>
      </c>
      <c r="G68" s="416">
        <v>10</v>
      </c>
    </row>
    <row r="69" spans="1:7">
      <c r="A69" s="101" t="s">
        <v>229</v>
      </c>
      <c r="B69" s="89">
        <v>5</v>
      </c>
      <c r="C69" s="89">
        <v>5</v>
      </c>
      <c r="D69" s="89">
        <v>2</v>
      </c>
      <c r="E69" s="89">
        <v>3</v>
      </c>
      <c r="F69" s="143">
        <v>5</v>
      </c>
      <c r="G69" s="416">
        <v>7</v>
      </c>
    </row>
    <row r="70" spans="1:7">
      <c r="A70" s="101" t="s">
        <v>230</v>
      </c>
      <c r="B70" s="89">
        <v>6</v>
      </c>
      <c r="C70" s="89">
        <v>5</v>
      </c>
      <c r="D70" s="89">
        <v>4</v>
      </c>
      <c r="E70" s="89">
        <v>4</v>
      </c>
      <c r="F70" s="143">
        <v>4</v>
      </c>
      <c r="G70" s="416">
        <v>5</v>
      </c>
    </row>
    <row r="71" spans="1:7">
      <c r="A71" s="101" t="s">
        <v>231</v>
      </c>
      <c r="B71" s="89">
        <v>45</v>
      </c>
      <c r="C71" s="89">
        <v>18</v>
      </c>
      <c r="D71" s="89">
        <v>11</v>
      </c>
      <c r="E71" s="89">
        <v>11</v>
      </c>
      <c r="F71" s="143">
        <v>31</v>
      </c>
      <c r="G71" s="416">
        <v>13</v>
      </c>
    </row>
    <row r="72" spans="1:7">
      <c r="A72" s="101" t="s">
        <v>232</v>
      </c>
      <c r="B72" s="89">
        <v>9</v>
      </c>
      <c r="C72" s="89">
        <v>6</v>
      </c>
      <c r="D72" s="89">
        <v>5</v>
      </c>
      <c r="E72" s="89">
        <v>4</v>
      </c>
      <c r="F72" s="143">
        <v>7</v>
      </c>
      <c r="G72" s="416">
        <v>4</v>
      </c>
    </row>
    <row r="73" spans="1:7">
      <c r="A73" s="101" t="s">
        <v>233</v>
      </c>
      <c r="B73" s="89">
        <v>44</v>
      </c>
      <c r="C73" s="89">
        <v>24</v>
      </c>
      <c r="D73" s="89">
        <v>18</v>
      </c>
      <c r="E73" s="89">
        <v>20</v>
      </c>
      <c r="F73" s="143">
        <v>36</v>
      </c>
      <c r="G73" s="416">
        <v>21</v>
      </c>
    </row>
    <row r="74" spans="1:7">
      <c r="A74" s="126" t="s">
        <v>497</v>
      </c>
      <c r="B74" s="102">
        <v>16</v>
      </c>
      <c r="C74" s="102">
        <v>12</v>
      </c>
      <c r="D74" s="102">
        <v>14</v>
      </c>
      <c r="E74" s="102">
        <v>7</v>
      </c>
      <c r="F74" s="144">
        <v>9</v>
      </c>
      <c r="G74" s="417">
        <v>12</v>
      </c>
    </row>
    <row r="75" spans="1:7">
      <c r="A75" s="101" t="s">
        <v>234</v>
      </c>
      <c r="B75" s="89">
        <v>26</v>
      </c>
      <c r="C75" s="89">
        <v>28</v>
      </c>
      <c r="D75" s="89">
        <v>17</v>
      </c>
      <c r="E75" s="89">
        <v>18</v>
      </c>
      <c r="F75" s="143">
        <v>26</v>
      </c>
      <c r="G75" s="416">
        <v>12</v>
      </c>
    </row>
    <row r="76" spans="1:7">
      <c r="A76" s="101" t="s">
        <v>235</v>
      </c>
      <c r="B76" s="89">
        <v>3</v>
      </c>
      <c r="C76" s="89">
        <v>3</v>
      </c>
      <c r="D76" s="89">
        <v>3</v>
      </c>
      <c r="E76" s="89">
        <v>2</v>
      </c>
      <c r="F76" s="143">
        <v>2</v>
      </c>
      <c r="G76" s="416">
        <v>2</v>
      </c>
    </row>
    <row r="77" spans="1:7">
      <c r="A77" s="101" t="s">
        <v>236</v>
      </c>
      <c r="B77" s="89">
        <v>9</v>
      </c>
      <c r="C77" s="89">
        <v>8</v>
      </c>
      <c r="D77" s="89">
        <v>7</v>
      </c>
      <c r="E77" s="89">
        <v>5</v>
      </c>
      <c r="F77" s="143">
        <v>10</v>
      </c>
      <c r="G77" s="416">
        <v>5</v>
      </c>
    </row>
    <row r="78" spans="1:7">
      <c r="A78" s="101" t="s">
        <v>237</v>
      </c>
      <c r="B78" s="89">
        <v>14</v>
      </c>
      <c r="C78" s="89">
        <v>9</v>
      </c>
      <c r="D78" s="89">
        <v>9</v>
      </c>
      <c r="E78" s="89">
        <v>9</v>
      </c>
      <c r="F78" s="143">
        <v>17</v>
      </c>
      <c r="G78" s="416">
        <v>13</v>
      </c>
    </row>
    <row r="79" spans="1:7">
      <c r="A79" s="101" t="s">
        <v>238</v>
      </c>
      <c r="B79" s="89">
        <v>8</v>
      </c>
      <c r="C79" s="89">
        <v>6</v>
      </c>
      <c r="D79" s="89">
        <v>5</v>
      </c>
      <c r="E79" s="89">
        <v>8</v>
      </c>
      <c r="F79" s="143">
        <v>11</v>
      </c>
      <c r="G79" s="416">
        <v>8</v>
      </c>
    </row>
    <row r="80" spans="1:7">
      <c r="A80" s="101" t="s">
        <v>239</v>
      </c>
      <c r="B80" s="89">
        <v>23</v>
      </c>
      <c r="C80" s="89">
        <v>11</v>
      </c>
      <c r="D80" s="89">
        <v>6</v>
      </c>
      <c r="E80" s="89">
        <v>9</v>
      </c>
      <c r="F80" s="143">
        <v>11</v>
      </c>
      <c r="G80" s="416">
        <v>11</v>
      </c>
    </row>
    <row r="81" spans="1:8">
      <c r="A81" s="101" t="s">
        <v>240</v>
      </c>
      <c r="B81" s="89">
        <v>11</v>
      </c>
      <c r="C81" s="89">
        <v>8</v>
      </c>
      <c r="D81" s="89">
        <v>11</v>
      </c>
      <c r="E81" s="89">
        <v>9</v>
      </c>
      <c r="F81" s="143">
        <v>9</v>
      </c>
      <c r="G81" s="416">
        <v>8</v>
      </c>
    </row>
    <row r="82" spans="1:8">
      <c r="A82" s="101" t="s">
        <v>241</v>
      </c>
      <c r="B82" s="89">
        <v>4</v>
      </c>
      <c r="C82" s="89">
        <v>4</v>
      </c>
      <c r="D82" s="89">
        <v>2</v>
      </c>
      <c r="E82" s="89">
        <v>2</v>
      </c>
      <c r="F82" s="143">
        <v>3</v>
      </c>
      <c r="G82" s="416">
        <v>3</v>
      </c>
    </row>
    <row r="83" spans="1:8">
      <c r="A83" s="106" t="s">
        <v>242</v>
      </c>
      <c r="B83" s="96">
        <v>3</v>
      </c>
      <c r="C83" s="96">
        <v>3</v>
      </c>
      <c r="D83" s="96">
        <v>3</v>
      </c>
      <c r="E83" s="96">
        <v>3</v>
      </c>
      <c r="F83" s="145">
        <v>5</v>
      </c>
      <c r="G83" s="443">
        <v>3</v>
      </c>
    </row>
    <row r="84" spans="1:8">
      <c r="G84" s="29"/>
      <c r="H84" s="29"/>
    </row>
    <row r="85" spans="1:8" s="189" customFormat="1">
      <c r="A85" s="60" t="s">
        <v>537</v>
      </c>
      <c r="E85" s="190"/>
    </row>
    <row r="86" spans="1:8" s="189" customFormat="1">
      <c r="A86" s="60" t="s">
        <v>263</v>
      </c>
      <c r="E86" s="190"/>
    </row>
    <row r="87" spans="1:8" s="189" customFormat="1">
      <c r="A87" s="166" t="s">
        <v>243</v>
      </c>
      <c r="E87" s="190"/>
    </row>
    <row r="88" spans="1:8" s="189" customFormat="1">
      <c r="A88" s="166" t="s">
        <v>264</v>
      </c>
      <c r="E88" s="190"/>
    </row>
  </sheetData>
  <mergeCells count="6">
    <mergeCell ref="A46:F46"/>
    <mergeCell ref="A65:F65"/>
    <mergeCell ref="A6:A7"/>
    <mergeCell ref="A8:G8"/>
    <mergeCell ref="A27:G27"/>
    <mergeCell ref="C6:F6"/>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50" fitToHeight="0" orientation="portrait" r:id="rId1"/>
  <rowBreaks count="1" manualBreakCount="1">
    <brk id="4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3"/>
  <sheetViews>
    <sheetView showGridLines="0" zoomScaleNormal="100" workbookViewId="0">
      <selection activeCell="L6" sqref="L6"/>
    </sheetView>
  </sheetViews>
  <sheetFormatPr defaultRowHeight="14.25"/>
  <cols>
    <col min="1" max="1" width="20.42578125" style="2" customWidth="1"/>
    <col min="2" max="3" width="14.7109375" style="2" customWidth="1"/>
    <col min="4" max="4" width="14.7109375" style="30" customWidth="1"/>
    <col min="5" max="7" width="14.7109375" style="2" customWidth="1"/>
    <col min="8" max="16384" width="9.140625" style="2"/>
  </cols>
  <sheetData>
    <row r="1" spans="1:12" ht="28.5" customHeight="1">
      <c r="A1" s="576" t="s">
        <v>979</v>
      </c>
      <c r="B1" s="576"/>
      <c r="C1" s="576"/>
      <c r="D1" s="576"/>
      <c r="E1" s="576"/>
      <c r="F1" s="576"/>
      <c r="G1" s="576"/>
      <c r="H1" s="493"/>
      <c r="I1" s="493"/>
      <c r="J1" s="493"/>
      <c r="K1" s="493"/>
      <c r="L1" s="493"/>
    </row>
    <row r="2" spans="1:12" ht="28.5" customHeight="1">
      <c r="A2" s="577" t="s">
        <v>982</v>
      </c>
      <c r="B2" s="577"/>
      <c r="C2" s="577"/>
      <c r="D2" s="577"/>
      <c r="E2" s="577"/>
      <c r="F2" s="577"/>
      <c r="G2" s="577"/>
      <c r="H2" s="493"/>
      <c r="I2" s="493"/>
      <c r="J2" s="493"/>
      <c r="K2" s="493"/>
      <c r="L2" s="493"/>
    </row>
    <row r="4" spans="1:12">
      <c r="A4" s="14" t="s">
        <v>603</v>
      </c>
      <c r="B4" s="33"/>
      <c r="H4" s="3"/>
    </row>
    <row r="5" spans="1:12">
      <c r="A5" s="63" t="s">
        <v>604</v>
      </c>
      <c r="B5" s="63"/>
      <c r="H5" s="396" t="s">
        <v>862</v>
      </c>
    </row>
    <row r="6" spans="1:12">
      <c r="H6" s="395" t="s">
        <v>863</v>
      </c>
    </row>
    <row r="7" spans="1:12" ht="15" customHeight="1">
      <c r="A7" s="520" t="s">
        <v>546</v>
      </c>
      <c r="B7" s="150">
        <v>2016</v>
      </c>
      <c r="C7" s="510">
        <v>2017</v>
      </c>
      <c r="D7" s="510"/>
      <c r="E7" s="510"/>
      <c r="F7" s="510"/>
      <c r="G7" s="153">
        <v>2018</v>
      </c>
    </row>
    <row r="8" spans="1:12" ht="15" customHeight="1">
      <c r="A8" s="520"/>
      <c r="B8" s="150" t="s">
        <v>244</v>
      </c>
      <c r="C8" s="150" t="s">
        <v>245</v>
      </c>
      <c r="D8" s="150" t="s">
        <v>246</v>
      </c>
      <c r="E8" s="150" t="s">
        <v>247</v>
      </c>
      <c r="F8" s="160" t="s">
        <v>244</v>
      </c>
      <c r="G8" s="153" t="s">
        <v>245</v>
      </c>
      <c r="H8" s="29"/>
    </row>
    <row r="9" spans="1:12" ht="27.75" customHeight="1">
      <c r="A9" s="549" t="s">
        <v>662</v>
      </c>
      <c r="B9" s="585"/>
      <c r="C9" s="585"/>
      <c r="D9" s="585"/>
      <c r="E9" s="585"/>
      <c r="F9" s="585"/>
      <c r="G9" s="586"/>
    </row>
    <row r="10" spans="1:12" ht="15" customHeight="1">
      <c r="A10" s="101" t="s">
        <v>226</v>
      </c>
      <c r="B10" s="110">
        <v>3531.72</v>
      </c>
      <c r="C10" s="110">
        <v>3560.92</v>
      </c>
      <c r="D10" s="110">
        <v>3601.19</v>
      </c>
      <c r="E10" s="110">
        <v>3673.55</v>
      </c>
      <c r="F10" s="110">
        <v>3729.74</v>
      </c>
      <c r="G10" s="110">
        <v>3791.96</v>
      </c>
    </row>
    <row r="11" spans="1:12" ht="15" customHeight="1">
      <c r="A11" s="101" t="s">
        <v>227</v>
      </c>
      <c r="B11" s="110">
        <v>3693.72</v>
      </c>
      <c r="C11" s="110">
        <v>3812.11</v>
      </c>
      <c r="D11" s="110">
        <v>3884.81</v>
      </c>
      <c r="E11" s="110">
        <v>3931.23</v>
      </c>
      <c r="F11" s="110">
        <v>3986.74</v>
      </c>
      <c r="G11" s="110">
        <v>4088.96</v>
      </c>
    </row>
    <row r="12" spans="1:12" ht="15" customHeight="1">
      <c r="A12" s="101" t="s">
        <v>228</v>
      </c>
      <c r="B12" s="110">
        <v>5236.58</v>
      </c>
      <c r="C12" s="110">
        <v>5635.86</v>
      </c>
      <c r="D12" s="110">
        <v>5525.49</v>
      </c>
      <c r="E12" s="110">
        <v>5532.67</v>
      </c>
      <c r="F12" s="110">
        <v>5573.95</v>
      </c>
      <c r="G12" s="110">
        <v>5826.27</v>
      </c>
    </row>
    <row r="13" spans="1:12" ht="15" customHeight="1">
      <c r="A13" s="101" t="s">
        <v>229</v>
      </c>
      <c r="B13" s="110">
        <v>3499.91</v>
      </c>
      <c r="C13" s="110">
        <v>3627.37</v>
      </c>
      <c r="D13" s="110">
        <v>3686.15</v>
      </c>
      <c r="E13" s="110">
        <v>3689.95</v>
      </c>
      <c r="F13" s="110">
        <v>3740.2</v>
      </c>
      <c r="G13" s="110">
        <v>3886.71</v>
      </c>
    </row>
    <row r="14" spans="1:12" ht="15" customHeight="1">
      <c r="A14" s="101" t="s">
        <v>230</v>
      </c>
      <c r="B14" s="110">
        <v>5240.67</v>
      </c>
      <c r="C14" s="110">
        <v>5132.1099999999997</v>
      </c>
      <c r="D14" s="110">
        <v>5016.6899999999996</v>
      </c>
      <c r="E14" s="110">
        <v>5004.6499999999996</v>
      </c>
      <c r="F14" s="110">
        <v>5271.76</v>
      </c>
      <c r="G14" s="110">
        <v>5292.63</v>
      </c>
    </row>
    <row r="15" spans="1:12" ht="15" customHeight="1">
      <c r="A15" s="101" t="s">
        <v>231</v>
      </c>
      <c r="B15" s="110">
        <v>3618.55</v>
      </c>
      <c r="C15" s="110">
        <v>3695.12</v>
      </c>
      <c r="D15" s="110">
        <v>3752.42</v>
      </c>
      <c r="E15" s="110">
        <v>3789.11</v>
      </c>
      <c r="F15" s="110">
        <v>3849.44</v>
      </c>
      <c r="G15" s="110">
        <v>3966.13</v>
      </c>
    </row>
    <row r="16" spans="1:12" ht="15" customHeight="1">
      <c r="A16" s="101" t="s">
        <v>232</v>
      </c>
      <c r="B16" s="110">
        <v>4533.95</v>
      </c>
      <c r="C16" s="110">
        <v>4823</v>
      </c>
      <c r="D16" s="110">
        <v>4846.59</v>
      </c>
      <c r="E16" s="110">
        <v>4883.13</v>
      </c>
      <c r="F16" s="110">
        <v>4920.63</v>
      </c>
      <c r="G16" s="110">
        <v>5248.15</v>
      </c>
    </row>
    <row r="17" spans="1:7" ht="15" customHeight="1">
      <c r="A17" s="101" t="s">
        <v>233</v>
      </c>
      <c r="B17" s="110">
        <v>4087.87</v>
      </c>
      <c r="C17" s="110">
        <v>4192.08</v>
      </c>
      <c r="D17" s="110">
        <v>4143.29</v>
      </c>
      <c r="E17" s="110">
        <v>4141.7299999999996</v>
      </c>
      <c r="F17" s="110">
        <v>4197.97</v>
      </c>
      <c r="G17" s="110">
        <v>4550.8900000000003</v>
      </c>
    </row>
    <row r="18" spans="1:7" ht="15" customHeight="1">
      <c r="A18" s="126" t="s">
        <v>497</v>
      </c>
      <c r="B18" s="440">
        <v>4001.21</v>
      </c>
      <c r="C18" s="440">
        <v>4181.49</v>
      </c>
      <c r="D18" s="440">
        <v>4163.7299999999996</v>
      </c>
      <c r="E18" s="440">
        <v>4186.55</v>
      </c>
      <c r="F18" s="440">
        <v>4255.62</v>
      </c>
      <c r="G18" s="440">
        <v>4425.67</v>
      </c>
    </row>
    <row r="19" spans="1:7" ht="15" customHeight="1">
      <c r="A19" s="101" t="s">
        <v>234</v>
      </c>
      <c r="B19" s="110">
        <v>3906.64</v>
      </c>
      <c r="C19" s="110">
        <v>4133.8500000000004</v>
      </c>
      <c r="D19" s="110">
        <v>4084.53</v>
      </c>
      <c r="E19" s="110">
        <v>4082.28</v>
      </c>
      <c r="F19" s="110">
        <v>4100.3</v>
      </c>
      <c r="G19" s="110">
        <v>4323.6099999999997</v>
      </c>
    </row>
    <row r="20" spans="1:7" ht="15" customHeight="1">
      <c r="A20" s="101" t="s">
        <v>235</v>
      </c>
      <c r="B20" s="110">
        <v>4105.5</v>
      </c>
      <c r="C20" s="110">
        <v>4333.22</v>
      </c>
      <c r="D20" s="110">
        <v>4354.8900000000003</v>
      </c>
      <c r="E20" s="110">
        <v>4358.7</v>
      </c>
      <c r="F20" s="110">
        <v>4441.49</v>
      </c>
      <c r="G20" s="110">
        <v>4494.84</v>
      </c>
    </row>
    <row r="21" spans="1:7" ht="15" customHeight="1">
      <c r="A21" s="101" t="s">
        <v>236</v>
      </c>
      <c r="B21" s="110">
        <v>4729.6000000000004</v>
      </c>
      <c r="C21" s="110">
        <v>4909.7700000000004</v>
      </c>
      <c r="D21" s="110">
        <v>4990.32</v>
      </c>
      <c r="E21" s="110">
        <v>4983.37</v>
      </c>
      <c r="F21" s="110">
        <v>5054.2700000000004</v>
      </c>
      <c r="G21" s="110">
        <v>5315</v>
      </c>
    </row>
    <row r="22" spans="1:7" ht="15" customHeight="1">
      <c r="A22" s="101" t="s">
        <v>237</v>
      </c>
      <c r="B22" s="110">
        <v>4309.29</v>
      </c>
      <c r="C22" s="110">
        <v>4369.45</v>
      </c>
      <c r="D22" s="110">
        <v>4369.0600000000004</v>
      </c>
      <c r="E22" s="110">
        <v>4428.21</v>
      </c>
      <c r="F22" s="110">
        <v>4484.3</v>
      </c>
      <c r="G22" s="110">
        <v>4633.16</v>
      </c>
    </row>
    <row r="23" spans="1:7" ht="15" customHeight="1">
      <c r="A23" s="101" t="s">
        <v>238</v>
      </c>
      <c r="B23" s="110">
        <v>4463.67</v>
      </c>
      <c r="C23" s="110">
        <v>4461.96</v>
      </c>
      <c r="D23" s="110">
        <v>4559.79</v>
      </c>
      <c r="E23" s="110">
        <v>4614.0200000000004</v>
      </c>
      <c r="F23" s="110">
        <v>4681.12</v>
      </c>
      <c r="G23" s="110">
        <v>4853.3500000000004</v>
      </c>
    </row>
    <row r="24" spans="1:7" ht="15" customHeight="1">
      <c r="A24" s="101" t="s">
        <v>239</v>
      </c>
      <c r="B24" s="110">
        <v>4009.2</v>
      </c>
      <c r="C24" s="110">
        <v>4241.0600000000004</v>
      </c>
      <c r="D24" s="110">
        <v>4193.3900000000003</v>
      </c>
      <c r="E24" s="110">
        <v>4260.3599999999997</v>
      </c>
      <c r="F24" s="110">
        <v>4351.2299999999996</v>
      </c>
      <c r="G24" s="110">
        <v>4427.6400000000003</v>
      </c>
    </row>
    <row r="25" spans="1:7" ht="15" customHeight="1">
      <c r="A25" s="101" t="s">
        <v>240</v>
      </c>
      <c r="B25" s="110">
        <v>5493.89</v>
      </c>
      <c r="C25" s="110">
        <v>5682.05</v>
      </c>
      <c r="D25" s="110">
        <v>5703.21</v>
      </c>
      <c r="E25" s="110">
        <v>5679.2</v>
      </c>
      <c r="F25" s="110">
        <v>5774.04</v>
      </c>
      <c r="G25" s="110">
        <v>6104.54</v>
      </c>
    </row>
    <row r="26" spans="1:7" ht="15" customHeight="1">
      <c r="A26" s="101" t="s">
        <v>241</v>
      </c>
      <c r="B26" s="110">
        <v>4488.1499999999996</v>
      </c>
      <c r="C26" s="110">
        <v>4636.37</v>
      </c>
      <c r="D26" s="110">
        <v>4695.8599999999997</v>
      </c>
      <c r="E26" s="110">
        <v>4731.2299999999996</v>
      </c>
      <c r="F26" s="110">
        <v>4818.59</v>
      </c>
      <c r="G26" s="110">
        <v>5070.0600000000004</v>
      </c>
    </row>
    <row r="27" spans="1:7" ht="15" customHeight="1">
      <c r="A27" s="101" t="s">
        <v>242</v>
      </c>
      <c r="B27" s="110">
        <v>3608.35</v>
      </c>
      <c r="C27" s="110">
        <v>3660.77</v>
      </c>
      <c r="D27" s="110">
        <v>3724.54</v>
      </c>
      <c r="E27" s="110">
        <v>3733.43</v>
      </c>
      <c r="F27" s="110">
        <v>3804.95</v>
      </c>
      <c r="G27" s="110">
        <v>3974.3</v>
      </c>
    </row>
    <row r="28" spans="1:7" ht="31.5" customHeight="1">
      <c r="A28" s="552" t="s">
        <v>661</v>
      </c>
      <c r="B28" s="553"/>
      <c r="C28" s="553"/>
      <c r="D28" s="553"/>
      <c r="E28" s="553"/>
      <c r="F28" s="553"/>
      <c r="G28" s="554"/>
    </row>
    <row r="29" spans="1:7" ht="15" customHeight="1">
      <c r="A29" s="101" t="s">
        <v>226</v>
      </c>
      <c r="B29" s="95">
        <v>3380.85</v>
      </c>
      <c r="C29" s="95">
        <v>3544.67</v>
      </c>
      <c r="D29" s="95">
        <v>3583.1</v>
      </c>
      <c r="E29" s="95">
        <v>3626.29</v>
      </c>
      <c r="F29" s="95">
        <v>3674.26</v>
      </c>
      <c r="G29" s="95">
        <v>3765.67</v>
      </c>
    </row>
    <row r="30" spans="1:7" ht="15" customHeight="1">
      <c r="A30" s="101" t="s">
        <v>227</v>
      </c>
      <c r="B30" s="95">
        <v>3976.02</v>
      </c>
      <c r="C30" s="95">
        <v>4108.24</v>
      </c>
      <c r="D30" s="95">
        <v>4196.3599999999997</v>
      </c>
      <c r="E30" s="95">
        <v>4242.3100000000004</v>
      </c>
      <c r="F30" s="95">
        <v>4292.68</v>
      </c>
      <c r="G30" s="95">
        <v>4389.3599999999997</v>
      </c>
    </row>
    <row r="31" spans="1:7" ht="15" customHeight="1">
      <c r="A31" s="101" t="s">
        <v>228</v>
      </c>
      <c r="B31" s="95">
        <v>5796.78</v>
      </c>
      <c r="C31" s="95">
        <v>6512.07</v>
      </c>
      <c r="D31" s="95">
        <v>6140.14</v>
      </c>
      <c r="E31" s="95">
        <v>6094.79</v>
      </c>
      <c r="F31" s="95">
        <v>6089.21</v>
      </c>
      <c r="G31" s="95">
        <v>6664.09</v>
      </c>
    </row>
    <row r="32" spans="1:7" ht="15" customHeight="1">
      <c r="A32" s="101" t="s">
        <v>229</v>
      </c>
      <c r="B32" s="95">
        <v>3926.98</v>
      </c>
      <c r="C32" s="95">
        <v>4151.49</v>
      </c>
      <c r="D32" s="95">
        <v>4230.72</v>
      </c>
      <c r="E32" s="95">
        <v>4261.34</v>
      </c>
      <c r="F32" s="95">
        <v>4316.67</v>
      </c>
      <c r="G32" s="95">
        <v>4526.3900000000003</v>
      </c>
    </row>
    <row r="33" spans="1:7" ht="15" customHeight="1">
      <c r="A33" s="101" t="s">
        <v>230</v>
      </c>
      <c r="B33" s="95">
        <v>6221.16</v>
      </c>
      <c r="C33" s="95">
        <v>6023.22</v>
      </c>
      <c r="D33" s="95">
        <v>5763.01</v>
      </c>
      <c r="E33" s="95">
        <v>5728.11</v>
      </c>
      <c r="F33" s="95">
        <v>6189.18</v>
      </c>
      <c r="G33" s="95">
        <v>6000.34</v>
      </c>
    </row>
    <row r="34" spans="1:7" ht="15" customHeight="1">
      <c r="A34" s="101" t="s">
        <v>231</v>
      </c>
      <c r="B34" s="95">
        <v>3852.6</v>
      </c>
      <c r="C34" s="95">
        <v>3755.11</v>
      </c>
      <c r="D34" s="95">
        <v>3832.98</v>
      </c>
      <c r="E34" s="95">
        <v>3861.85</v>
      </c>
      <c r="F34" s="95">
        <v>3960.52</v>
      </c>
      <c r="G34" s="95">
        <v>4076.33</v>
      </c>
    </row>
    <row r="35" spans="1:7" ht="15" customHeight="1">
      <c r="A35" s="101" t="s">
        <v>232</v>
      </c>
      <c r="B35" s="95">
        <v>5172.3900000000003</v>
      </c>
      <c r="C35" s="95">
        <v>5517.5</v>
      </c>
      <c r="D35" s="95">
        <v>5458.59</v>
      </c>
      <c r="E35" s="95">
        <v>5490.72</v>
      </c>
      <c r="F35" s="95">
        <v>5510.88</v>
      </c>
      <c r="G35" s="95">
        <v>5869.72</v>
      </c>
    </row>
    <row r="36" spans="1:7" ht="15" customHeight="1">
      <c r="A36" s="101" t="s">
        <v>233</v>
      </c>
      <c r="B36" s="95">
        <v>5136.07</v>
      </c>
      <c r="C36" s="95">
        <v>5165.6499999999996</v>
      </c>
      <c r="D36" s="95">
        <v>5008.83</v>
      </c>
      <c r="E36" s="95">
        <v>4992.99</v>
      </c>
      <c r="F36" s="95">
        <v>5060.1099999999997</v>
      </c>
      <c r="G36" s="95">
        <v>5554.06</v>
      </c>
    </row>
    <row r="37" spans="1:7" ht="15" customHeight="1">
      <c r="A37" s="126" t="s">
        <v>497</v>
      </c>
      <c r="B37" s="437">
        <v>3928.43</v>
      </c>
      <c r="C37" s="437">
        <v>4081.36</v>
      </c>
      <c r="D37" s="437">
        <v>4088.37</v>
      </c>
      <c r="E37" s="437">
        <v>4126.99</v>
      </c>
      <c r="F37" s="437">
        <v>4176.55</v>
      </c>
      <c r="G37" s="437">
        <v>4363.55</v>
      </c>
    </row>
    <row r="38" spans="1:7" ht="15" customHeight="1">
      <c r="A38" s="101" t="s">
        <v>234</v>
      </c>
      <c r="B38" s="95">
        <v>4867.6400000000003</v>
      </c>
      <c r="C38" s="95">
        <v>5452.41</v>
      </c>
      <c r="D38" s="95">
        <v>5196.6499999999996</v>
      </c>
      <c r="E38" s="95">
        <v>5111.7299999999996</v>
      </c>
      <c r="F38" s="95">
        <v>5095.0200000000004</v>
      </c>
      <c r="G38" s="95">
        <v>5655.84</v>
      </c>
    </row>
    <row r="39" spans="1:7" ht="15" customHeight="1">
      <c r="A39" s="101" t="s">
        <v>235</v>
      </c>
      <c r="B39" s="95">
        <v>4937.16</v>
      </c>
      <c r="C39" s="95">
        <v>5090.09</v>
      </c>
      <c r="D39" s="95">
        <v>5138.3500000000004</v>
      </c>
      <c r="E39" s="95">
        <v>5101.6099999999997</v>
      </c>
      <c r="F39" s="95">
        <v>5201.9799999999996</v>
      </c>
      <c r="G39" s="95">
        <v>5287.16</v>
      </c>
    </row>
    <row r="40" spans="1:7" ht="15" customHeight="1">
      <c r="A40" s="101" t="s">
        <v>236</v>
      </c>
      <c r="B40" s="95">
        <v>5646.91</v>
      </c>
      <c r="C40" s="95">
        <v>5966.37</v>
      </c>
      <c r="D40" s="95">
        <v>6041.48</v>
      </c>
      <c r="E40" s="95">
        <v>6000.94</v>
      </c>
      <c r="F40" s="95">
        <v>6144.35</v>
      </c>
      <c r="G40" s="95">
        <v>6395.18</v>
      </c>
    </row>
    <row r="41" spans="1:7" ht="15" customHeight="1">
      <c r="A41" s="101" t="s">
        <v>237</v>
      </c>
      <c r="B41" s="95">
        <v>4517.71</v>
      </c>
      <c r="C41" s="95">
        <v>4652.03</v>
      </c>
      <c r="D41" s="95">
        <v>4597.47</v>
      </c>
      <c r="E41" s="95">
        <v>4680.9799999999996</v>
      </c>
      <c r="F41" s="95">
        <v>4791.47</v>
      </c>
      <c r="G41" s="95">
        <v>4903.63</v>
      </c>
    </row>
    <row r="42" spans="1:7" ht="15" customHeight="1">
      <c r="A42" s="101" t="s">
        <v>238</v>
      </c>
      <c r="B42" s="95">
        <v>4768.67</v>
      </c>
      <c r="C42" s="95">
        <v>4829.97</v>
      </c>
      <c r="D42" s="95">
        <v>4873.8900000000003</v>
      </c>
      <c r="E42" s="95">
        <v>4917.83</v>
      </c>
      <c r="F42" s="95">
        <v>4975.07</v>
      </c>
      <c r="G42" s="95">
        <v>5076.51</v>
      </c>
    </row>
    <row r="43" spans="1:7" ht="15" customHeight="1">
      <c r="A43" s="101" t="s">
        <v>239</v>
      </c>
      <c r="B43" s="95">
        <v>4133.68</v>
      </c>
      <c r="C43" s="95">
        <v>4551.5200000000004</v>
      </c>
      <c r="D43" s="95">
        <v>4394.1899999999996</v>
      </c>
      <c r="E43" s="95">
        <v>4439.24</v>
      </c>
      <c r="F43" s="95">
        <v>4489.57</v>
      </c>
      <c r="G43" s="95">
        <v>4650.67</v>
      </c>
    </row>
    <row r="44" spans="1:7" ht="15" customHeight="1">
      <c r="A44" s="101" t="s">
        <v>240</v>
      </c>
      <c r="B44" s="95">
        <v>5496.5</v>
      </c>
      <c r="C44" s="95">
        <v>5566</v>
      </c>
      <c r="D44" s="95">
        <v>5668.66</v>
      </c>
      <c r="E44" s="95">
        <v>5618.88</v>
      </c>
      <c r="F44" s="95">
        <v>5701.36</v>
      </c>
      <c r="G44" s="95">
        <v>5948.09</v>
      </c>
    </row>
    <row r="45" spans="1:7" ht="15" customHeight="1">
      <c r="A45" s="101" t="s">
        <v>241</v>
      </c>
      <c r="B45" s="95">
        <v>5319.9</v>
      </c>
      <c r="C45" s="95">
        <v>5452.68</v>
      </c>
      <c r="D45" s="95">
        <v>5571.2</v>
      </c>
      <c r="E45" s="95">
        <v>5563.09</v>
      </c>
      <c r="F45" s="95">
        <v>5591.07</v>
      </c>
      <c r="G45" s="95">
        <v>5933.44</v>
      </c>
    </row>
    <row r="46" spans="1:7" ht="15" customHeight="1">
      <c r="A46" s="101" t="s">
        <v>242</v>
      </c>
      <c r="B46" s="95">
        <v>3777.18</v>
      </c>
      <c r="C46" s="95">
        <v>3924.18</v>
      </c>
      <c r="D46" s="95">
        <v>4000.92</v>
      </c>
      <c r="E46" s="95">
        <v>4042.16</v>
      </c>
      <c r="F46" s="95">
        <v>4083.61</v>
      </c>
      <c r="G46" s="95">
        <v>4316.2700000000004</v>
      </c>
    </row>
    <row r="47" spans="1:7" ht="30" customHeight="1">
      <c r="A47" s="552" t="s">
        <v>656</v>
      </c>
      <c r="B47" s="553"/>
      <c r="C47" s="553"/>
      <c r="D47" s="553"/>
      <c r="E47" s="553"/>
      <c r="F47" s="553"/>
      <c r="G47" s="554"/>
    </row>
    <row r="48" spans="1:7">
      <c r="A48" s="101" t="s">
        <v>226</v>
      </c>
      <c r="B48" s="110">
        <v>3935.65</v>
      </c>
      <c r="C48" s="110">
        <v>3897.17</v>
      </c>
      <c r="D48" s="110">
        <v>3869.91</v>
      </c>
      <c r="E48" s="110">
        <v>4040.94</v>
      </c>
      <c r="F48" s="110">
        <v>4078.58</v>
      </c>
      <c r="G48" s="110">
        <v>4004.78</v>
      </c>
    </row>
    <row r="49" spans="1:7">
      <c r="A49" s="101" t="s">
        <v>227</v>
      </c>
      <c r="B49" s="110">
        <v>3673.54</v>
      </c>
      <c r="C49" s="110">
        <v>3568.56</v>
      </c>
      <c r="D49" s="110">
        <v>3679.95</v>
      </c>
      <c r="E49" s="110">
        <v>3680.54</v>
      </c>
      <c r="F49" s="110">
        <v>3795.46</v>
      </c>
      <c r="G49" s="110">
        <v>3853.59</v>
      </c>
    </row>
    <row r="50" spans="1:7">
      <c r="A50" s="101" t="s">
        <v>228</v>
      </c>
      <c r="B50" s="110">
        <v>4712.17</v>
      </c>
      <c r="C50" s="110">
        <v>4806.76</v>
      </c>
      <c r="D50" s="110">
        <v>4810.2</v>
      </c>
      <c r="E50" s="110">
        <v>4913.82</v>
      </c>
      <c r="F50" s="110">
        <v>4994.3500000000004</v>
      </c>
      <c r="G50" s="110">
        <v>5267.21</v>
      </c>
    </row>
    <row r="51" spans="1:7">
      <c r="A51" s="101" t="s">
        <v>229</v>
      </c>
      <c r="B51" s="110">
        <v>3327.77</v>
      </c>
      <c r="C51" s="110">
        <v>3592.48</v>
      </c>
      <c r="D51" s="110">
        <v>3705.94</v>
      </c>
      <c r="E51" s="110">
        <v>3704.48</v>
      </c>
      <c r="F51" s="110">
        <v>3689.46</v>
      </c>
      <c r="G51" s="110">
        <v>3855.27</v>
      </c>
    </row>
    <row r="52" spans="1:7">
      <c r="A52" s="101" t="s">
        <v>230</v>
      </c>
      <c r="B52" s="110">
        <v>4319.0600000000004</v>
      </c>
      <c r="C52" s="110">
        <v>4343.99</v>
      </c>
      <c r="D52" s="110">
        <v>4402.74</v>
      </c>
      <c r="E52" s="110">
        <v>4455.96</v>
      </c>
      <c r="F52" s="110">
        <v>4518.8599999999997</v>
      </c>
      <c r="G52" s="110">
        <v>4639.9799999999996</v>
      </c>
    </row>
    <row r="53" spans="1:7">
      <c r="A53" s="101" t="s">
        <v>231</v>
      </c>
      <c r="B53" s="110">
        <v>3992.06</v>
      </c>
      <c r="C53" s="110">
        <v>3549.63</v>
      </c>
      <c r="D53" s="110">
        <v>3637.02</v>
      </c>
      <c r="E53" s="110">
        <v>3750.55</v>
      </c>
      <c r="F53" s="110">
        <v>3778.12</v>
      </c>
      <c r="G53" s="110">
        <v>3902.79</v>
      </c>
    </row>
    <row r="54" spans="1:7">
      <c r="A54" s="101" t="s">
        <v>232</v>
      </c>
      <c r="B54" s="110">
        <v>4295.07</v>
      </c>
      <c r="C54" s="110">
        <v>4306.84</v>
      </c>
      <c r="D54" s="110">
        <v>4410.4799999999996</v>
      </c>
      <c r="E54" s="110">
        <v>4483</v>
      </c>
      <c r="F54" s="110">
        <v>4569.29</v>
      </c>
      <c r="G54" s="110">
        <v>4624.3999999999996</v>
      </c>
    </row>
    <row r="55" spans="1:7">
      <c r="A55" s="101" t="s">
        <v>233</v>
      </c>
      <c r="B55" s="110">
        <v>3487.29</v>
      </c>
      <c r="C55" s="110">
        <v>3588.98</v>
      </c>
      <c r="D55" s="110">
        <v>3689.15</v>
      </c>
      <c r="E55" s="110">
        <v>3699.61</v>
      </c>
      <c r="F55" s="110">
        <v>3814.49</v>
      </c>
      <c r="G55" s="110">
        <v>3851.83</v>
      </c>
    </row>
    <row r="56" spans="1:7">
      <c r="A56" s="126" t="s">
        <v>497</v>
      </c>
      <c r="B56" s="440">
        <v>3976.2</v>
      </c>
      <c r="C56" s="440">
        <v>3954.39</v>
      </c>
      <c r="D56" s="440">
        <v>4100.63</v>
      </c>
      <c r="E56" s="440">
        <v>4209.01</v>
      </c>
      <c r="F56" s="440">
        <v>4258.25</v>
      </c>
      <c r="G56" s="440">
        <v>4263.03</v>
      </c>
    </row>
    <row r="57" spans="1:7">
      <c r="A57" s="101" t="s">
        <v>234</v>
      </c>
      <c r="B57" s="110">
        <v>3238.21</v>
      </c>
      <c r="C57" s="110">
        <v>3375.29</v>
      </c>
      <c r="D57" s="110">
        <v>3440.63</v>
      </c>
      <c r="E57" s="110">
        <v>3547.42</v>
      </c>
      <c r="F57" s="110">
        <v>3619.49</v>
      </c>
      <c r="G57" s="110">
        <v>3764.62</v>
      </c>
    </row>
    <row r="58" spans="1:7">
      <c r="A58" s="101" t="s">
        <v>235</v>
      </c>
      <c r="B58" s="110">
        <v>3673.45</v>
      </c>
      <c r="C58" s="110">
        <v>4012.35</v>
      </c>
      <c r="D58" s="110">
        <v>3999.4</v>
      </c>
      <c r="E58" s="110">
        <v>4088.95</v>
      </c>
      <c r="F58" s="110">
        <v>4157.84</v>
      </c>
      <c r="G58" s="110">
        <v>4452.46</v>
      </c>
    </row>
    <row r="59" spans="1:7">
      <c r="A59" s="101" t="s">
        <v>236</v>
      </c>
      <c r="B59" s="110">
        <v>4945.76</v>
      </c>
      <c r="C59" s="110">
        <v>4902.2700000000004</v>
      </c>
      <c r="D59" s="110">
        <v>4992.5600000000004</v>
      </c>
      <c r="E59" s="110">
        <v>5088.1000000000004</v>
      </c>
      <c r="F59" s="110">
        <v>5156.78</v>
      </c>
      <c r="G59" s="110">
        <v>5303.12</v>
      </c>
    </row>
    <row r="60" spans="1:7">
      <c r="A60" s="101" t="s">
        <v>237</v>
      </c>
      <c r="B60" s="110">
        <v>3765.32</v>
      </c>
      <c r="C60" s="110">
        <v>3643.57</v>
      </c>
      <c r="D60" s="110">
        <v>3727.79</v>
      </c>
      <c r="E60" s="110">
        <v>3866.53</v>
      </c>
      <c r="F60" s="110">
        <v>3941.94</v>
      </c>
      <c r="G60" s="110">
        <v>4088.69</v>
      </c>
    </row>
    <row r="61" spans="1:7">
      <c r="A61" s="101" t="s">
        <v>238</v>
      </c>
      <c r="B61" s="110">
        <v>4459.2700000000004</v>
      </c>
      <c r="C61" s="110">
        <v>4467.17</v>
      </c>
      <c r="D61" s="110">
        <v>4561.66</v>
      </c>
      <c r="E61" s="110">
        <v>4688.2</v>
      </c>
      <c r="F61" s="110">
        <v>4855.18</v>
      </c>
      <c r="G61" s="110">
        <v>4946.0600000000004</v>
      </c>
    </row>
    <row r="62" spans="1:7">
      <c r="A62" s="101" t="s">
        <v>239</v>
      </c>
      <c r="B62" s="110">
        <v>4120.3100000000004</v>
      </c>
      <c r="C62" s="110">
        <v>4277.21</v>
      </c>
      <c r="D62" s="110">
        <v>4200.09</v>
      </c>
      <c r="E62" s="110">
        <v>4263.34</v>
      </c>
      <c r="F62" s="110">
        <v>4389.49</v>
      </c>
      <c r="G62" s="110">
        <v>4620.9399999999996</v>
      </c>
    </row>
    <row r="63" spans="1:7">
      <c r="A63" s="101" t="s">
        <v>240</v>
      </c>
      <c r="B63" s="110">
        <v>6060.5</v>
      </c>
      <c r="C63" s="110">
        <v>6042.15</v>
      </c>
      <c r="D63" s="110">
        <v>6231.72</v>
      </c>
      <c r="E63" s="110">
        <v>6221.15</v>
      </c>
      <c r="F63" s="110">
        <v>6434.15</v>
      </c>
      <c r="G63" s="110">
        <v>6518.46</v>
      </c>
    </row>
    <row r="64" spans="1:7">
      <c r="A64" s="101" t="s">
        <v>241</v>
      </c>
      <c r="B64" s="110">
        <v>4686.05</v>
      </c>
      <c r="C64" s="110">
        <v>4524.21</v>
      </c>
      <c r="D64" s="110">
        <v>4669.78</v>
      </c>
      <c r="E64" s="110">
        <v>4843.9799999999996</v>
      </c>
      <c r="F64" s="110">
        <v>5031.1099999999997</v>
      </c>
      <c r="G64" s="110">
        <v>4725.6000000000004</v>
      </c>
    </row>
    <row r="65" spans="1:7">
      <c r="A65" s="101" t="s">
        <v>242</v>
      </c>
      <c r="B65" s="110">
        <v>3310.25</v>
      </c>
      <c r="C65" s="110">
        <v>3194.04</v>
      </c>
      <c r="D65" s="110">
        <v>3311.89</v>
      </c>
      <c r="E65" s="110">
        <v>3392.64</v>
      </c>
      <c r="F65" s="110">
        <v>3408.14</v>
      </c>
      <c r="G65" s="110">
        <v>3569.41</v>
      </c>
    </row>
    <row r="66" spans="1:7" ht="29.25" customHeight="1">
      <c r="A66" s="552" t="s">
        <v>655</v>
      </c>
      <c r="B66" s="553"/>
      <c r="C66" s="553"/>
      <c r="D66" s="553"/>
      <c r="E66" s="553"/>
      <c r="F66" s="553"/>
      <c r="G66" s="554"/>
    </row>
    <row r="67" spans="1:7">
      <c r="A67" s="101" t="s">
        <v>226</v>
      </c>
      <c r="B67" s="110">
        <v>3571.44</v>
      </c>
      <c r="C67" s="110">
        <v>3550.54</v>
      </c>
      <c r="D67" s="110">
        <v>3592.5</v>
      </c>
      <c r="E67" s="110">
        <v>3662.89</v>
      </c>
      <c r="F67" s="110">
        <v>3737.94</v>
      </c>
      <c r="G67" s="110">
        <v>3904</v>
      </c>
    </row>
    <row r="68" spans="1:7">
      <c r="A68" s="101" t="s">
        <v>227</v>
      </c>
      <c r="B68" s="110">
        <v>3586.84</v>
      </c>
      <c r="C68" s="110">
        <v>3841.96</v>
      </c>
      <c r="D68" s="110">
        <v>3893.79</v>
      </c>
      <c r="E68" s="110">
        <v>3958.93</v>
      </c>
      <c r="F68" s="110">
        <v>3945.86</v>
      </c>
      <c r="G68" s="110">
        <v>4078.39</v>
      </c>
    </row>
    <row r="69" spans="1:7">
      <c r="A69" s="101" t="s">
        <v>228</v>
      </c>
      <c r="B69" s="110">
        <v>4524.43</v>
      </c>
      <c r="C69" s="110">
        <v>4904.38</v>
      </c>
      <c r="D69" s="110">
        <v>4944.0200000000004</v>
      </c>
      <c r="E69" s="110">
        <v>4968.67</v>
      </c>
      <c r="F69" s="110">
        <v>5036.1099999999997</v>
      </c>
      <c r="G69" s="110">
        <v>5462.85</v>
      </c>
    </row>
    <row r="70" spans="1:7">
      <c r="A70" s="101" t="s">
        <v>229</v>
      </c>
      <c r="B70" s="110">
        <v>3218.49</v>
      </c>
      <c r="C70" s="110">
        <v>3205.42</v>
      </c>
      <c r="D70" s="110">
        <v>3374.73</v>
      </c>
      <c r="E70" s="110">
        <v>3341.25</v>
      </c>
      <c r="F70" s="110">
        <v>3326.43</v>
      </c>
      <c r="G70" s="110">
        <v>3436.65</v>
      </c>
    </row>
    <row r="71" spans="1:7">
      <c r="A71" s="101" t="s">
        <v>230</v>
      </c>
      <c r="B71" s="110">
        <v>4241.6099999999997</v>
      </c>
      <c r="C71" s="110">
        <v>4295.04</v>
      </c>
      <c r="D71" s="110">
        <v>4369.6499999999996</v>
      </c>
      <c r="E71" s="110">
        <v>4384.7299999999996</v>
      </c>
      <c r="F71" s="110">
        <v>4459.6099999999997</v>
      </c>
      <c r="G71" s="110">
        <v>4697.72</v>
      </c>
    </row>
    <row r="72" spans="1:7">
      <c r="A72" s="101" t="s">
        <v>231</v>
      </c>
      <c r="B72" s="110">
        <v>3560.67</v>
      </c>
      <c r="C72" s="110">
        <v>3757.48</v>
      </c>
      <c r="D72" s="110">
        <v>3789.16</v>
      </c>
      <c r="E72" s="110">
        <v>3825.29</v>
      </c>
      <c r="F72" s="110">
        <v>3849.06</v>
      </c>
      <c r="G72" s="110">
        <v>3967.8</v>
      </c>
    </row>
    <row r="73" spans="1:7">
      <c r="A73" s="101" t="s">
        <v>232</v>
      </c>
      <c r="B73" s="110">
        <v>3443.18</v>
      </c>
      <c r="C73" s="110">
        <v>3759.68</v>
      </c>
      <c r="D73" s="110">
        <v>3788.85</v>
      </c>
      <c r="E73" s="110">
        <v>3834.06</v>
      </c>
      <c r="F73" s="110">
        <v>3856.41</v>
      </c>
      <c r="G73" s="110">
        <v>4020.02</v>
      </c>
    </row>
    <row r="74" spans="1:7">
      <c r="A74" s="101" t="s">
        <v>233</v>
      </c>
      <c r="B74" s="110">
        <v>3078.02</v>
      </c>
      <c r="C74" s="110">
        <v>3300.29</v>
      </c>
      <c r="D74" s="110">
        <v>3285.8</v>
      </c>
      <c r="E74" s="110">
        <v>3313.35</v>
      </c>
      <c r="F74" s="110">
        <v>3333.01</v>
      </c>
      <c r="G74" s="110">
        <v>3535.97</v>
      </c>
    </row>
    <row r="75" spans="1:7">
      <c r="A75" s="126" t="s">
        <v>497</v>
      </c>
      <c r="B75" s="440">
        <v>4068.16</v>
      </c>
      <c r="C75" s="440">
        <v>4543.93</v>
      </c>
      <c r="D75" s="440">
        <v>4322.66</v>
      </c>
      <c r="E75" s="440">
        <v>4304.3500000000004</v>
      </c>
      <c r="F75" s="440">
        <v>4413.4399999999996</v>
      </c>
      <c r="G75" s="440">
        <v>4473.46</v>
      </c>
    </row>
    <row r="76" spans="1:7">
      <c r="A76" s="101" t="s">
        <v>234</v>
      </c>
      <c r="B76" s="110">
        <v>3351.19</v>
      </c>
      <c r="C76" s="110">
        <v>3383.8</v>
      </c>
      <c r="D76" s="110">
        <v>3435.37</v>
      </c>
      <c r="E76" s="110">
        <v>3521.01</v>
      </c>
      <c r="F76" s="110">
        <v>3554.14</v>
      </c>
      <c r="G76" s="110">
        <v>3542.23</v>
      </c>
    </row>
    <row r="77" spans="1:7">
      <c r="A77" s="101" t="s">
        <v>235</v>
      </c>
      <c r="B77" s="110">
        <v>3891.74</v>
      </c>
      <c r="C77" s="110">
        <v>4112.22</v>
      </c>
      <c r="D77" s="110">
        <v>4329.3599999999997</v>
      </c>
      <c r="E77" s="110">
        <v>4346.05</v>
      </c>
      <c r="F77" s="110">
        <v>4420.8900000000003</v>
      </c>
      <c r="G77" s="110">
        <v>4450.3500000000004</v>
      </c>
    </row>
    <row r="78" spans="1:7">
      <c r="A78" s="101" t="s">
        <v>236</v>
      </c>
      <c r="B78" s="110">
        <v>3982.8</v>
      </c>
      <c r="C78" s="110">
        <v>4205.3599999999997</v>
      </c>
      <c r="D78" s="110">
        <v>4235.82</v>
      </c>
      <c r="E78" s="110">
        <v>4236.97</v>
      </c>
      <c r="F78" s="110">
        <v>4268.1000000000004</v>
      </c>
      <c r="G78" s="110">
        <v>4476.4399999999996</v>
      </c>
    </row>
    <row r="79" spans="1:7">
      <c r="A79" s="101" t="s">
        <v>237</v>
      </c>
      <c r="B79" s="110">
        <v>3176.07</v>
      </c>
      <c r="C79" s="110">
        <v>3241.01</v>
      </c>
      <c r="D79" s="110">
        <v>3326.99</v>
      </c>
      <c r="E79" s="110">
        <v>3401.94</v>
      </c>
      <c r="F79" s="110">
        <v>3410.44</v>
      </c>
      <c r="G79" s="110">
        <v>3628.11</v>
      </c>
    </row>
    <row r="80" spans="1:7">
      <c r="A80" s="101" t="s">
        <v>238</v>
      </c>
      <c r="B80" s="110">
        <v>3852.7</v>
      </c>
      <c r="C80" s="110">
        <v>3944.05</v>
      </c>
      <c r="D80" s="110">
        <v>4045.29</v>
      </c>
      <c r="E80" s="110">
        <v>4095.9</v>
      </c>
      <c r="F80" s="110">
        <v>4160.3500000000004</v>
      </c>
      <c r="G80" s="110">
        <v>4295.62</v>
      </c>
    </row>
    <row r="81" spans="1:7">
      <c r="A81" s="101" t="s">
        <v>239</v>
      </c>
      <c r="B81" s="110">
        <v>4287.8</v>
      </c>
      <c r="C81" s="110">
        <v>4426.32</v>
      </c>
      <c r="D81" s="110">
        <v>4410.3100000000004</v>
      </c>
      <c r="E81" s="110">
        <v>4483.6899999999996</v>
      </c>
      <c r="F81" s="110">
        <v>4597.76</v>
      </c>
      <c r="G81" s="110">
        <v>4606.62</v>
      </c>
    </row>
    <row r="82" spans="1:7">
      <c r="A82" s="101" t="s">
        <v>240</v>
      </c>
      <c r="B82" s="110">
        <v>5664.88</v>
      </c>
      <c r="C82" s="110">
        <v>6124.52</v>
      </c>
      <c r="D82" s="110">
        <v>6068.28</v>
      </c>
      <c r="E82" s="110">
        <v>5964.84</v>
      </c>
      <c r="F82" s="110">
        <v>5954.64</v>
      </c>
      <c r="G82" s="110">
        <v>6451.96</v>
      </c>
    </row>
    <row r="83" spans="1:7">
      <c r="A83" s="101" t="s">
        <v>241</v>
      </c>
      <c r="B83" s="110">
        <v>3798.75</v>
      </c>
      <c r="C83" s="110">
        <v>3973.64</v>
      </c>
      <c r="D83" s="110">
        <v>4077.88</v>
      </c>
      <c r="E83" s="110">
        <v>4146.55</v>
      </c>
      <c r="F83" s="110">
        <v>4225.07</v>
      </c>
      <c r="G83" s="110">
        <v>4507.57</v>
      </c>
    </row>
    <row r="84" spans="1:7">
      <c r="A84" s="101" t="s">
        <v>242</v>
      </c>
      <c r="B84" s="110">
        <v>3393.55</v>
      </c>
      <c r="C84" s="110">
        <v>3587.74</v>
      </c>
      <c r="D84" s="110">
        <v>3627.22</v>
      </c>
      <c r="E84" s="110">
        <v>3661.67</v>
      </c>
      <c r="F84" s="110">
        <v>3734.74</v>
      </c>
      <c r="G84" s="110">
        <v>3823.1</v>
      </c>
    </row>
    <row r="85" spans="1:7" ht="30.75" customHeight="1">
      <c r="A85" s="552" t="s">
        <v>654</v>
      </c>
      <c r="B85" s="553"/>
      <c r="C85" s="553"/>
      <c r="D85" s="553"/>
      <c r="E85" s="553"/>
      <c r="F85" s="553"/>
      <c r="G85" s="554"/>
    </row>
    <row r="86" spans="1:7">
      <c r="A86" s="101" t="s">
        <v>226</v>
      </c>
      <c r="B86" s="110">
        <v>3530.41</v>
      </c>
      <c r="C86" s="110">
        <v>3365.73</v>
      </c>
      <c r="D86" s="110">
        <v>3428.37</v>
      </c>
      <c r="E86" s="110">
        <v>3569.79</v>
      </c>
      <c r="F86" s="110">
        <v>3591.3</v>
      </c>
      <c r="G86" s="110">
        <v>3574.86</v>
      </c>
    </row>
    <row r="87" spans="1:7">
      <c r="A87" s="101" t="s">
        <v>227</v>
      </c>
      <c r="B87" s="110">
        <v>3424.66</v>
      </c>
      <c r="C87" s="110">
        <v>3396.37</v>
      </c>
      <c r="D87" s="110">
        <v>3433.44</v>
      </c>
      <c r="E87" s="110">
        <v>3519.03</v>
      </c>
      <c r="F87" s="110">
        <v>3629.52</v>
      </c>
      <c r="G87" s="110">
        <v>3711.38</v>
      </c>
    </row>
    <row r="88" spans="1:7">
      <c r="A88" s="101" t="s">
        <v>228</v>
      </c>
      <c r="B88" s="110">
        <v>5522.11</v>
      </c>
      <c r="C88" s="110">
        <v>5665.5</v>
      </c>
      <c r="D88" s="110">
        <v>5719.11</v>
      </c>
      <c r="E88" s="110">
        <v>5632.98</v>
      </c>
      <c r="F88" s="110">
        <v>5701.15</v>
      </c>
      <c r="G88" s="110">
        <v>5640.73</v>
      </c>
    </row>
    <row r="89" spans="1:7">
      <c r="A89" s="101" t="s">
        <v>229</v>
      </c>
      <c r="B89" s="110">
        <v>3472.7</v>
      </c>
      <c r="C89" s="110">
        <v>3377.06</v>
      </c>
      <c r="D89" s="110">
        <v>3427.08</v>
      </c>
      <c r="E89" s="110">
        <v>3478.12</v>
      </c>
      <c r="F89" s="110">
        <v>3520.45</v>
      </c>
      <c r="G89" s="110">
        <v>3416.7</v>
      </c>
    </row>
    <row r="90" spans="1:7">
      <c r="A90" s="101" t="s">
        <v>230</v>
      </c>
      <c r="B90" s="110">
        <v>3952.51</v>
      </c>
      <c r="C90" s="110">
        <v>3974.99</v>
      </c>
      <c r="D90" s="110">
        <v>3864.46</v>
      </c>
      <c r="E90" s="110">
        <v>3880.73</v>
      </c>
      <c r="F90" s="110">
        <v>3953.65</v>
      </c>
      <c r="G90" s="110">
        <v>4069.09</v>
      </c>
    </row>
    <row r="91" spans="1:7">
      <c r="A91" s="101" t="s">
        <v>231</v>
      </c>
      <c r="B91" s="110">
        <v>3246.58</v>
      </c>
      <c r="C91" s="110">
        <v>3483.38</v>
      </c>
      <c r="D91" s="110">
        <v>3480.21</v>
      </c>
      <c r="E91" s="110">
        <v>3495.04</v>
      </c>
      <c r="F91" s="110">
        <v>3495</v>
      </c>
      <c r="G91" s="110">
        <v>3549.68</v>
      </c>
    </row>
    <row r="92" spans="1:7">
      <c r="A92" s="101" t="s">
        <v>232</v>
      </c>
      <c r="B92" s="110">
        <v>3396.06</v>
      </c>
      <c r="C92" s="110">
        <v>3538.76</v>
      </c>
      <c r="D92" s="110">
        <v>3464.73</v>
      </c>
      <c r="E92" s="110">
        <v>3525.19</v>
      </c>
      <c r="F92" s="110">
        <v>3539.22</v>
      </c>
      <c r="G92" s="110">
        <v>3561.53</v>
      </c>
    </row>
    <row r="93" spans="1:7">
      <c r="A93" s="101" t="s">
        <v>233</v>
      </c>
      <c r="B93" s="110">
        <v>3499.57</v>
      </c>
      <c r="C93" s="110">
        <v>3462.73</v>
      </c>
      <c r="D93" s="110">
        <v>3556.7</v>
      </c>
      <c r="E93" s="110">
        <v>3602.77</v>
      </c>
      <c r="F93" s="110">
        <v>3614.97</v>
      </c>
      <c r="G93" s="110">
        <v>3849.41</v>
      </c>
    </row>
    <row r="94" spans="1:7">
      <c r="A94" s="126" t="s">
        <v>497</v>
      </c>
      <c r="B94" s="440">
        <v>3926.05</v>
      </c>
      <c r="C94" s="440">
        <v>3996.09</v>
      </c>
      <c r="D94" s="440">
        <v>3981.68</v>
      </c>
      <c r="E94" s="440">
        <v>4026.65</v>
      </c>
      <c r="F94" s="440">
        <v>4123.78</v>
      </c>
      <c r="G94" s="440">
        <v>4418.47</v>
      </c>
    </row>
    <row r="95" spans="1:7">
      <c r="A95" s="101" t="s">
        <v>234</v>
      </c>
      <c r="B95" s="110">
        <v>3315.38</v>
      </c>
      <c r="C95" s="110">
        <v>3343.03</v>
      </c>
      <c r="D95" s="110">
        <v>3419.07</v>
      </c>
      <c r="E95" s="110">
        <v>3461.05</v>
      </c>
      <c r="F95" s="110">
        <v>3483.81</v>
      </c>
      <c r="G95" s="110">
        <v>3460.63</v>
      </c>
    </row>
    <row r="96" spans="1:7">
      <c r="A96" s="101" t="s">
        <v>235</v>
      </c>
      <c r="B96" s="110">
        <v>3333.69</v>
      </c>
      <c r="C96" s="110">
        <v>3351.32</v>
      </c>
      <c r="D96" s="110">
        <v>3396.1</v>
      </c>
      <c r="E96" s="110">
        <v>3463.93</v>
      </c>
      <c r="F96" s="110">
        <v>3557.93</v>
      </c>
      <c r="G96" s="110">
        <v>3764.8</v>
      </c>
    </row>
    <row r="97" spans="1:13">
      <c r="A97" s="101" t="s">
        <v>236</v>
      </c>
      <c r="B97" s="110">
        <v>3995.96</v>
      </c>
      <c r="C97" s="110">
        <v>4232.12</v>
      </c>
      <c r="D97" s="110">
        <v>4314.24</v>
      </c>
      <c r="E97" s="110">
        <v>4494.1899999999996</v>
      </c>
      <c r="F97" s="110">
        <v>4535.07</v>
      </c>
      <c r="G97" s="110">
        <v>4539.3500000000004</v>
      </c>
    </row>
    <row r="98" spans="1:13">
      <c r="A98" s="101" t="s">
        <v>237</v>
      </c>
      <c r="B98" s="110">
        <v>3588.44</v>
      </c>
      <c r="C98" s="110">
        <v>3644.05</v>
      </c>
      <c r="D98" s="110">
        <v>3657.28</v>
      </c>
      <c r="E98" s="110">
        <v>3729.07</v>
      </c>
      <c r="F98" s="110">
        <v>3737.09</v>
      </c>
      <c r="G98" s="110">
        <v>3694.3</v>
      </c>
    </row>
    <row r="99" spans="1:13">
      <c r="A99" s="101" t="s">
        <v>238</v>
      </c>
      <c r="B99" s="110">
        <v>4324.22</v>
      </c>
      <c r="C99" s="110">
        <v>4296.8</v>
      </c>
      <c r="D99" s="110">
        <v>4414.76</v>
      </c>
      <c r="E99" s="110">
        <v>4476.71</v>
      </c>
      <c r="F99" s="110">
        <v>4549.38</v>
      </c>
      <c r="G99" s="110">
        <v>4650.7700000000004</v>
      </c>
    </row>
    <row r="100" spans="1:13">
      <c r="A100" s="101" t="s">
        <v>239</v>
      </c>
      <c r="B100" s="110">
        <v>3469.84</v>
      </c>
      <c r="C100" s="110">
        <v>3459.5</v>
      </c>
      <c r="D100" s="110">
        <v>3548.47</v>
      </c>
      <c r="E100" s="110">
        <v>3640</v>
      </c>
      <c r="F100" s="110">
        <v>3692.72</v>
      </c>
      <c r="G100" s="110">
        <v>3726.1</v>
      </c>
    </row>
    <row r="101" spans="1:13">
      <c r="A101" s="101" t="s">
        <v>240</v>
      </c>
      <c r="B101" s="110">
        <v>4421.04</v>
      </c>
      <c r="C101" s="110">
        <v>4250.3599999999997</v>
      </c>
      <c r="D101" s="110">
        <v>4378.25</v>
      </c>
      <c r="E101" s="110">
        <v>4454.04</v>
      </c>
      <c r="F101" s="110">
        <v>4688.3900000000003</v>
      </c>
      <c r="G101" s="110">
        <v>4646.8</v>
      </c>
    </row>
    <row r="102" spans="1:13">
      <c r="A102" s="101" t="s">
        <v>241</v>
      </c>
      <c r="B102" s="110">
        <v>4527.2299999999996</v>
      </c>
      <c r="C102" s="110">
        <v>4245.79</v>
      </c>
      <c r="D102" s="110">
        <v>4345.6000000000004</v>
      </c>
      <c r="E102" s="110">
        <v>4411.7299999999996</v>
      </c>
      <c r="F102" s="110">
        <v>4509.67</v>
      </c>
      <c r="G102" s="110">
        <v>4509.78</v>
      </c>
    </row>
    <row r="103" spans="1:13">
      <c r="A103" s="101" t="s">
        <v>242</v>
      </c>
      <c r="B103" s="110">
        <v>3442.88</v>
      </c>
      <c r="C103" s="110">
        <v>3321.82</v>
      </c>
      <c r="D103" s="110">
        <v>3363.65</v>
      </c>
      <c r="E103" s="110">
        <v>3394.22</v>
      </c>
      <c r="F103" s="110">
        <v>3417.52</v>
      </c>
      <c r="G103" s="110">
        <v>3538.99</v>
      </c>
    </row>
    <row r="104" spans="1:13" ht="29.25" customHeight="1">
      <c r="A104" s="552" t="s">
        <v>663</v>
      </c>
      <c r="B104" s="553"/>
      <c r="C104" s="553"/>
      <c r="D104" s="553"/>
      <c r="E104" s="553"/>
      <c r="F104" s="553"/>
      <c r="G104" s="554"/>
    </row>
    <row r="105" spans="1:13">
      <c r="A105" s="101" t="s">
        <v>226</v>
      </c>
      <c r="B105" s="110">
        <v>2552.9699999999998</v>
      </c>
      <c r="C105" s="110">
        <v>2581.4699999999998</v>
      </c>
      <c r="D105" s="110">
        <v>2611.4299999999998</v>
      </c>
      <c r="E105" s="110">
        <v>2664.03</v>
      </c>
      <c r="F105" s="110">
        <v>2700.36</v>
      </c>
      <c r="G105" s="110">
        <v>2656.44</v>
      </c>
    </row>
    <row r="106" spans="1:13">
      <c r="A106" s="101" t="s">
        <v>227</v>
      </c>
      <c r="B106" s="110">
        <v>3109.84</v>
      </c>
      <c r="C106" s="110">
        <v>3048.03</v>
      </c>
      <c r="D106" s="110">
        <v>3092.11</v>
      </c>
      <c r="E106" s="110">
        <v>3176.06</v>
      </c>
      <c r="F106" s="110">
        <v>3248.89</v>
      </c>
      <c r="G106" s="110">
        <v>3392.16</v>
      </c>
    </row>
    <row r="107" spans="1:13">
      <c r="A107" s="101" t="s">
        <v>228</v>
      </c>
      <c r="B107" s="110">
        <v>2921.72</v>
      </c>
      <c r="C107" s="110">
        <v>2992.36</v>
      </c>
      <c r="D107" s="110">
        <v>3101.87</v>
      </c>
      <c r="E107" s="110">
        <v>3152.41</v>
      </c>
      <c r="F107" s="110">
        <v>3177.25</v>
      </c>
      <c r="G107" s="110">
        <v>3020.46</v>
      </c>
    </row>
    <row r="108" spans="1:13">
      <c r="A108" s="101" t="s">
        <v>229</v>
      </c>
      <c r="B108" s="110">
        <v>3171.29</v>
      </c>
      <c r="C108" s="110">
        <v>2801.92</v>
      </c>
      <c r="D108" s="110">
        <v>2935.69</v>
      </c>
      <c r="E108" s="110">
        <v>2975</v>
      </c>
      <c r="F108" s="110">
        <v>3000.74</v>
      </c>
      <c r="G108" s="110">
        <v>3092.66</v>
      </c>
    </row>
    <row r="109" spans="1:13">
      <c r="A109" s="101" t="s">
        <v>230</v>
      </c>
      <c r="B109" s="110">
        <v>2591.73</v>
      </c>
      <c r="C109" s="110">
        <v>2620.2600000000002</v>
      </c>
      <c r="D109" s="110">
        <v>2687.47</v>
      </c>
      <c r="E109" s="110">
        <v>2768.97</v>
      </c>
      <c r="F109" s="110">
        <v>2786.33</v>
      </c>
      <c r="G109" s="110">
        <v>2996.8</v>
      </c>
    </row>
    <row r="110" spans="1:13">
      <c r="A110" s="101" t="s">
        <v>231</v>
      </c>
      <c r="B110" s="110">
        <v>2870.8</v>
      </c>
      <c r="C110" s="110">
        <v>2943.21</v>
      </c>
      <c r="D110" s="110">
        <v>3085.08</v>
      </c>
      <c r="E110" s="110">
        <v>3102.56</v>
      </c>
      <c r="F110" s="110">
        <v>3157.61</v>
      </c>
      <c r="G110" s="110">
        <v>3208</v>
      </c>
    </row>
    <row r="111" spans="1:13">
      <c r="A111" s="101" t="s">
        <v>232</v>
      </c>
      <c r="B111" s="110">
        <v>2754.68</v>
      </c>
      <c r="C111" s="110">
        <v>2773.99</v>
      </c>
      <c r="D111" s="110">
        <v>2866.49</v>
      </c>
      <c r="E111" s="110">
        <v>2869.23</v>
      </c>
      <c r="F111" s="110">
        <v>2902.59</v>
      </c>
      <c r="G111" s="110">
        <v>3140.66</v>
      </c>
      <c r="J111" s="29"/>
      <c r="K111" s="29"/>
      <c r="L111" s="29"/>
      <c r="M111" s="29"/>
    </row>
    <row r="112" spans="1:13">
      <c r="A112" s="101" t="s">
        <v>233</v>
      </c>
      <c r="B112" s="110">
        <v>2773.46</v>
      </c>
      <c r="C112" s="110">
        <v>2620.16</v>
      </c>
      <c r="D112" s="110">
        <v>2728.86</v>
      </c>
      <c r="E112" s="110">
        <v>2831.82</v>
      </c>
      <c r="F112" s="110">
        <v>2897.98</v>
      </c>
      <c r="G112" s="110">
        <v>3235.84</v>
      </c>
      <c r="J112" s="29"/>
      <c r="K112" s="29"/>
      <c r="L112" s="29"/>
      <c r="M112" s="29"/>
    </row>
    <row r="113" spans="1:13">
      <c r="A113" s="126" t="s">
        <v>497</v>
      </c>
      <c r="B113" s="440">
        <v>2478.77</v>
      </c>
      <c r="C113" s="440">
        <v>2389.2199999999998</v>
      </c>
      <c r="D113" s="440">
        <v>2515.42</v>
      </c>
      <c r="E113" s="440">
        <v>2513.81</v>
      </c>
      <c r="F113" s="440">
        <v>2558.3000000000002</v>
      </c>
      <c r="G113" s="440">
        <v>2600.37</v>
      </c>
      <c r="J113" s="29"/>
      <c r="K113" s="29"/>
      <c r="L113" s="29"/>
      <c r="M113" s="29"/>
    </row>
    <row r="114" spans="1:13">
      <c r="A114" s="101" t="s">
        <v>234</v>
      </c>
      <c r="B114" s="110">
        <v>2914.06</v>
      </c>
      <c r="C114" s="110">
        <v>2996.68</v>
      </c>
      <c r="D114" s="110">
        <v>3162.47</v>
      </c>
      <c r="E114" s="110">
        <v>3221.11</v>
      </c>
      <c r="F114" s="110">
        <v>3230.47</v>
      </c>
      <c r="G114" s="110">
        <v>3414.2</v>
      </c>
      <c r="J114" s="29"/>
      <c r="K114" s="42"/>
      <c r="L114" s="29"/>
      <c r="M114" s="29"/>
    </row>
    <row r="115" spans="1:13">
      <c r="A115" s="101" t="s">
        <v>235</v>
      </c>
      <c r="B115" s="110">
        <v>2187.3000000000002</v>
      </c>
      <c r="C115" s="110">
        <v>2310.86</v>
      </c>
      <c r="D115" s="110">
        <v>2343.59</v>
      </c>
      <c r="E115" s="110">
        <v>2367.41</v>
      </c>
      <c r="F115" s="110">
        <v>2377.27</v>
      </c>
      <c r="G115" s="110">
        <v>2449.36</v>
      </c>
      <c r="J115" s="29"/>
      <c r="K115" s="42"/>
      <c r="L115" s="29"/>
      <c r="M115" s="29"/>
    </row>
    <row r="116" spans="1:13">
      <c r="A116" s="101" t="s">
        <v>236</v>
      </c>
      <c r="B116" s="110">
        <v>2729.44</v>
      </c>
      <c r="C116" s="110">
        <v>2902.61</v>
      </c>
      <c r="D116" s="110">
        <v>2946.38</v>
      </c>
      <c r="E116" s="110">
        <v>2984.44</v>
      </c>
      <c r="F116" s="110">
        <v>3056.18</v>
      </c>
      <c r="G116" s="110">
        <v>3408.17</v>
      </c>
      <c r="J116" s="29"/>
      <c r="K116" s="42"/>
      <c r="L116" s="29"/>
      <c r="M116" s="29"/>
    </row>
    <row r="117" spans="1:13">
      <c r="A117" s="101" t="s">
        <v>237</v>
      </c>
      <c r="B117" s="110">
        <v>2570.41</v>
      </c>
      <c r="C117" s="110">
        <v>2573.33</v>
      </c>
      <c r="D117" s="110">
        <v>2578.52</v>
      </c>
      <c r="E117" s="110">
        <v>2668.36</v>
      </c>
      <c r="F117" s="110">
        <v>2682.82</v>
      </c>
      <c r="G117" s="110">
        <v>2992.32</v>
      </c>
      <c r="J117" s="29"/>
      <c r="K117" s="42"/>
      <c r="L117" s="29"/>
      <c r="M117" s="29"/>
    </row>
    <row r="118" spans="1:13">
      <c r="A118" s="101" t="s">
        <v>238</v>
      </c>
      <c r="B118" s="110">
        <v>3407.23</v>
      </c>
      <c r="C118" s="110">
        <v>3190.22</v>
      </c>
      <c r="D118" s="110">
        <v>3297.94</v>
      </c>
      <c r="E118" s="110">
        <v>3434.4</v>
      </c>
      <c r="F118" s="110">
        <v>3479.71</v>
      </c>
      <c r="G118" s="110">
        <v>3477.7</v>
      </c>
      <c r="J118" s="29"/>
      <c r="K118" s="42"/>
      <c r="L118" s="29"/>
      <c r="M118" s="29"/>
    </row>
    <row r="119" spans="1:13">
      <c r="A119" s="101" t="s">
        <v>239</v>
      </c>
      <c r="B119" s="110">
        <v>2840.79</v>
      </c>
      <c r="C119" s="110">
        <v>2638.12</v>
      </c>
      <c r="D119" s="110">
        <v>2673.76</v>
      </c>
      <c r="E119" s="110">
        <v>2815.66</v>
      </c>
      <c r="F119" s="110">
        <v>2870.37</v>
      </c>
      <c r="G119" s="110">
        <v>3003.4</v>
      </c>
      <c r="J119" s="29"/>
      <c r="K119" s="42"/>
      <c r="L119" s="29"/>
      <c r="M119" s="29"/>
    </row>
    <row r="120" spans="1:13">
      <c r="A120" s="101" t="s">
        <v>240</v>
      </c>
      <c r="B120" s="110">
        <v>3742.6</v>
      </c>
      <c r="C120" s="110">
        <v>3985</v>
      </c>
      <c r="D120" s="110">
        <v>3957.42</v>
      </c>
      <c r="E120" s="110">
        <v>3943.57</v>
      </c>
      <c r="F120" s="110">
        <v>3885.05</v>
      </c>
      <c r="G120" s="110">
        <v>4278.1899999999996</v>
      </c>
      <c r="J120" s="29"/>
      <c r="K120" s="42"/>
      <c r="L120" s="29"/>
      <c r="M120" s="29"/>
    </row>
    <row r="121" spans="1:13">
      <c r="A121" s="101" t="s">
        <v>241</v>
      </c>
      <c r="B121" s="110">
        <v>3550.16</v>
      </c>
      <c r="C121" s="110">
        <v>3872.39</v>
      </c>
      <c r="D121" s="110">
        <v>3721.79</v>
      </c>
      <c r="E121" s="110">
        <v>3724.14</v>
      </c>
      <c r="F121" s="110">
        <v>3761.83</v>
      </c>
      <c r="G121" s="110">
        <v>4144.22</v>
      </c>
      <c r="J121" s="29"/>
      <c r="K121" s="42"/>
      <c r="L121" s="29"/>
      <c r="M121" s="29"/>
    </row>
    <row r="122" spans="1:13">
      <c r="A122" s="106" t="s">
        <v>242</v>
      </c>
      <c r="B122" s="441">
        <v>2498.16</v>
      </c>
      <c r="C122" s="441">
        <v>2604.71</v>
      </c>
      <c r="D122" s="441">
        <v>2708.51</v>
      </c>
      <c r="E122" s="441">
        <v>2699.95</v>
      </c>
      <c r="F122" s="441">
        <v>2725.45</v>
      </c>
      <c r="G122" s="441">
        <v>2705.14</v>
      </c>
      <c r="J122" s="29"/>
      <c r="K122" s="42"/>
      <c r="L122" s="29"/>
      <c r="M122" s="29"/>
    </row>
    <row r="123" spans="1:13">
      <c r="J123" s="29"/>
      <c r="K123" s="42"/>
      <c r="L123" s="29"/>
      <c r="M123" s="29"/>
    </row>
    <row r="124" spans="1:13">
      <c r="A124" s="53" t="s">
        <v>537</v>
      </c>
      <c r="J124" s="29"/>
      <c r="K124" s="42"/>
      <c r="L124" s="29"/>
      <c r="M124" s="29"/>
    </row>
    <row r="125" spans="1:13">
      <c r="A125" s="166" t="s">
        <v>243</v>
      </c>
      <c r="J125" s="29"/>
      <c r="K125" s="42"/>
      <c r="L125" s="29"/>
      <c r="M125" s="29"/>
    </row>
    <row r="126" spans="1:13">
      <c r="J126" s="29"/>
      <c r="K126" s="42"/>
      <c r="L126" s="29"/>
      <c r="M126" s="29"/>
    </row>
    <row r="127" spans="1:13">
      <c r="J127" s="29"/>
      <c r="K127" s="42"/>
      <c r="L127" s="29"/>
      <c r="M127" s="29"/>
    </row>
    <row r="128" spans="1:13">
      <c r="J128" s="29"/>
      <c r="K128" s="42"/>
      <c r="L128" s="29"/>
      <c r="M128" s="29"/>
    </row>
    <row r="129" spans="10:13">
      <c r="J129" s="29"/>
      <c r="K129" s="42"/>
      <c r="L129" s="29"/>
      <c r="M129" s="29"/>
    </row>
    <row r="130" spans="10:13">
      <c r="J130" s="29"/>
      <c r="K130" s="42"/>
      <c r="L130" s="29"/>
      <c r="M130" s="29"/>
    </row>
    <row r="131" spans="10:13">
      <c r="J131" s="29"/>
      <c r="K131" s="42"/>
      <c r="L131" s="29"/>
      <c r="M131" s="29"/>
    </row>
    <row r="132" spans="10:13">
      <c r="J132" s="29"/>
      <c r="K132" s="29"/>
      <c r="L132" s="29"/>
      <c r="M132" s="29"/>
    </row>
    <row r="133" spans="10:13">
      <c r="J133" s="29"/>
      <c r="K133" s="29"/>
      <c r="L133" s="29"/>
      <c r="M133" s="29"/>
    </row>
  </sheetData>
  <mergeCells count="10">
    <mergeCell ref="A1:G1"/>
    <mergeCell ref="A2:G2"/>
    <mergeCell ref="A7:A8"/>
    <mergeCell ref="A104:G104"/>
    <mergeCell ref="A85:G85"/>
    <mergeCell ref="A66:G66"/>
    <mergeCell ref="A47:G47"/>
    <mergeCell ref="A28:G28"/>
    <mergeCell ref="A9:G9"/>
    <mergeCell ref="C7:F7"/>
  </mergeCells>
  <hyperlinks>
    <hyperlink ref="H5" location="'Spis tablic     List of tables'!A1" display="Powrót do spisu treści"/>
    <hyperlink ref="H6" location="'Spis tablic     List of tables'!A1" display="Return to contents"/>
  </hyperlinks>
  <pageMargins left="0.7" right="0.7" top="0.75" bottom="0.75" header="0.3" footer="0.3"/>
  <pageSetup paperSize="9" scale="80" fitToHeight="0" orientation="portrait" horizontalDpi="4294967293" verticalDpi="0" r:id="rId1"/>
  <rowBreaks count="2" manualBreakCount="2">
    <brk id="46" max="6" man="1"/>
    <brk id="103" max="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topLeftCell="A67" zoomScale="120" zoomScaleNormal="120" workbookViewId="0">
      <selection activeCell="I9" sqref="I9"/>
    </sheetView>
  </sheetViews>
  <sheetFormatPr defaultRowHeight="14.25"/>
  <cols>
    <col min="1" max="1" width="20.42578125" style="2" customWidth="1"/>
    <col min="2" max="2" width="15.7109375" style="2" customWidth="1"/>
    <col min="3" max="7" width="14.7109375" style="2" customWidth="1"/>
    <col min="8" max="16384" width="9.140625" style="2"/>
  </cols>
  <sheetData>
    <row r="1" spans="1:8" s="66" customFormat="1" ht="15">
      <c r="A1" s="68" t="s">
        <v>601</v>
      </c>
      <c r="B1" s="67"/>
      <c r="C1" s="20"/>
      <c r="G1" s="3"/>
    </row>
    <row r="2" spans="1:8">
      <c r="A2" s="63" t="s">
        <v>602</v>
      </c>
      <c r="B2" s="63"/>
      <c r="C2" s="15"/>
      <c r="G2" s="396" t="s">
        <v>862</v>
      </c>
    </row>
    <row r="3" spans="1:8">
      <c r="G3" s="395" t="s">
        <v>863</v>
      </c>
    </row>
    <row r="4" spans="1:8" ht="15" customHeight="1">
      <c r="A4" s="520" t="s">
        <v>546</v>
      </c>
      <c r="B4" s="150">
        <v>2016</v>
      </c>
      <c r="C4" s="510">
        <v>2017</v>
      </c>
      <c r="D4" s="510"/>
      <c r="E4" s="510"/>
      <c r="F4" s="510"/>
      <c r="G4" s="153" t="s">
        <v>966</v>
      </c>
    </row>
    <row r="5" spans="1:8" ht="15" customHeight="1">
      <c r="A5" s="520"/>
      <c r="B5" s="150" t="s">
        <v>244</v>
      </c>
      <c r="C5" s="150" t="s">
        <v>245</v>
      </c>
      <c r="D5" s="150" t="s">
        <v>246</v>
      </c>
      <c r="E5" s="150" t="s">
        <v>247</v>
      </c>
      <c r="F5" s="160" t="s">
        <v>244</v>
      </c>
      <c r="G5" s="153" t="s">
        <v>245</v>
      </c>
      <c r="H5" s="29"/>
    </row>
    <row r="6" spans="1:8" ht="30" customHeight="1">
      <c r="A6" s="549" t="s">
        <v>664</v>
      </c>
      <c r="B6" s="550"/>
      <c r="C6" s="550"/>
      <c r="D6" s="550"/>
      <c r="E6" s="550"/>
      <c r="F6" s="550"/>
      <c r="G6" s="551"/>
    </row>
    <row r="7" spans="1:8" ht="15" customHeight="1">
      <c r="A7" s="101" t="s">
        <v>226</v>
      </c>
      <c r="B7" s="114">
        <v>1795</v>
      </c>
      <c r="C7" s="114">
        <v>653</v>
      </c>
      <c r="D7" s="114">
        <v>1086</v>
      </c>
      <c r="E7" s="114">
        <v>1604</v>
      </c>
      <c r="F7" s="116" t="s">
        <v>895</v>
      </c>
      <c r="G7" s="116">
        <v>274</v>
      </c>
    </row>
    <row r="8" spans="1:8" ht="15" customHeight="1">
      <c r="A8" s="101" t="s">
        <v>227</v>
      </c>
      <c r="B8" s="114">
        <v>864</v>
      </c>
      <c r="C8" s="114">
        <v>478</v>
      </c>
      <c r="D8" s="114">
        <v>714</v>
      </c>
      <c r="E8" s="114">
        <v>1023</v>
      </c>
      <c r="F8" s="116" t="s">
        <v>896</v>
      </c>
      <c r="G8" s="116">
        <v>393</v>
      </c>
    </row>
    <row r="9" spans="1:8" ht="15" customHeight="1">
      <c r="A9" s="101" t="s">
        <v>228</v>
      </c>
      <c r="B9" s="114">
        <v>5080</v>
      </c>
      <c r="C9" s="114">
        <v>1213</v>
      </c>
      <c r="D9" s="114">
        <v>2461</v>
      </c>
      <c r="E9" s="114">
        <v>4204</v>
      </c>
      <c r="F9" s="116">
        <v>6443</v>
      </c>
      <c r="G9" s="116">
        <v>847</v>
      </c>
    </row>
    <row r="10" spans="1:8" ht="15" customHeight="1">
      <c r="A10" s="101" t="s">
        <v>229</v>
      </c>
      <c r="B10" s="114">
        <v>510</v>
      </c>
      <c r="C10" s="114">
        <v>110</v>
      </c>
      <c r="D10" s="114">
        <v>130</v>
      </c>
      <c r="E10" s="114">
        <v>233</v>
      </c>
      <c r="F10" s="116">
        <v>502</v>
      </c>
      <c r="G10" s="116">
        <v>98</v>
      </c>
    </row>
    <row r="11" spans="1:8" ht="15" customHeight="1">
      <c r="A11" s="101" t="s">
        <v>230</v>
      </c>
      <c r="B11" s="114">
        <v>1675</v>
      </c>
      <c r="C11" s="114">
        <v>337</v>
      </c>
      <c r="D11" s="114">
        <v>551</v>
      </c>
      <c r="E11" s="114">
        <v>1118</v>
      </c>
      <c r="F11" s="116">
        <v>1642</v>
      </c>
      <c r="G11" s="116">
        <v>186</v>
      </c>
    </row>
    <row r="12" spans="1:8" ht="15" customHeight="1">
      <c r="A12" s="101" t="s">
        <v>231</v>
      </c>
      <c r="B12" s="114">
        <v>759</v>
      </c>
      <c r="C12" s="114">
        <v>154</v>
      </c>
      <c r="D12" s="114">
        <v>389</v>
      </c>
      <c r="E12" s="114">
        <v>557</v>
      </c>
      <c r="F12" s="116" t="s">
        <v>871</v>
      </c>
      <c r="G12" s="116">
        <v>278</v>
      </c>
    </row>
    <row r="13" spans="1:8" ht="15" customHeight="1">
      <c r="A13" s="101" t="s">
        <v>232</v>
      </c>
      <c r="B13" s="114">
        <v>9365</v>
      </c>
      <c r="C13" s="114">
        <v>2850</v>
      </c>
      <c r="D13" s="114">
        <v>5259</v>
      </c>
      <c r="E13" s="114">
        <v>8251</v>
      </c>
      <c r="F13" s="116" t="s">
        <v>897</v>
      </c>
      <c r="G13" s="116">
        <v>2229</v>
      </c>
    </row>
    <row r="14" spans="1:8" ht="15" customHeight="1">
      <c r="A14" s="101" t="s">
        <v>233</v>
      </c>
      <c r="B14" s="114">
        <v>2299</v>
      </c>
      <c r="C14" s="114">
        <v>461</v>
      </c>
      <c r="D14" s="114">
        <v>1022</v>
      </c>
      <c r="E14" s="114">
        <v>1692</v>
      </c>
      <c r="F14" s="116" t="s">
        <v>898</v>
      </c>
      <c r="G14" s="116">
        <v>1215</v>
      </c>
    </row>
    <row r="15" spans="1:8" ht="15" customHeight="1">
      <c r="A15" s="126" t="s">
        <v>497</v>
      </c>
      <c r="B15" s="146">
        <v>2066</v>
      </c>
      <c r="C15" s="146">
        <v>608</v>
      </c>
      <c r="D15" s="146">
        <v>1055</v>
      </c>
      <c r="E15" s="146">
        <v>1798</v>
      </c>
      <c r="F15" s="147">
        <v>2520</v>
      </c>
      <c r="G15" s="147">
        <v>589</v>
      </c>
    </row>
    <row r="16" spans="1:8" ht="15" customHeight="1">
      <c r="A16" s="101" t="s">
        <v>234</v>
      </c>
      <c r="B16" s="114">
        <v>548</v>
      </c>
      <c r="C16" s="114">
        <v>70</v>
      </c>
      <c r="D16" s="114">
        <v>466</v>
      </c>
      <c r="E16" s="114">
        <v>772</v>
      </c>
      <c r="F16" s="116">
        <v>847</v>
      </c>
      <c r="G16" s="116">
        <v>156</v>
      </c>
    </row>
    <row r="17" spans="1:7" ht="15" customHeight="1">
      <c r="A17" s="101" t="s">
        <v>235</v>
      </c>
      <c r="B17" s="114">
        <v>453</v>
      </c>
      <c r="C17" s="114">
        <v>95</v>
      </c>
      <c r="D17" s="114">
        <v>219</v>
      </c>
      <c r="E17" s="114">
        <v>268</v>
      </c>
      <c r="F17" s="116" t="s">
        <v>872</v>
      </c>
      <c r="G17" s="116">
        <v>205</v>
      </c>
    </row>
    <row r="18" spans="1:7" ht="15" customHeight="1">
      <c r="A18" s="101" t="s">
        <v>236</v>
      </c>
      <c r="B18" s="114">
        <v>2918</v>
      </c>
      <c r="C18" s="114">
        <v>837</v>
      </c>
      <c r="D18" s="114">
        <v>1738</v>
      </c>
      <c r="E18" s="114">
        <v>2620</v>
      </c>
      <c r="F18" s="116" t="s">
        <v>901</v>
      </c>
      <c r="G18" s="116">
        <v>825</v>
      </c>
    </row>
    <row r="19" spans="1:7" ht="15" customHeight="1">
      <c r="A19" s="101" t="s">
        <v>237</v>
      </c>
      <c r="B19" s="114">
        <v>2958</v>
      </c>
      <c r="C19" s="114">
        <v>374</v>
      </c>
      <c r="D19" s="114">
        <v>841</v>
      </c>
      <c r="E19" s="114">
        <v>1935</v>
      </c>
      <c r="F19" s="116" t="s">
        <v>900</v>
      </c>
      <c r="G19" s="116">
        <v>270</v>
      </c>
    </row>
    <row r="20" spans="1:7" ht="15" customHeight="1">
      <c r="A20" s="101" t="s">
        <v>238</v>
      </c>
      <c r="B20" s="114">
        <v>2955</v>
      </c>
      <c r="C20" s="114">
        <v>370</v>
      </c>
      <c r="D20" s="114">
        <v>1231</v>
      </c>
      <c r="E20" s="114">
        <v>1939</v>
      </c>
      <c r="F20" s="116">
        <v>2662</v>
      </c>
      <c r="G20" s="116">
        <v>815</v>
      </c>
    </row>
    <row r="21" spans="1:7" ht="15" customHeight="1">
      <c r="A21" s="101" t="s">
        <v>239</v>
      </c>
      <c r="B21" s="114">
        <v>925</v>
      </c>
      <c r="C21" s="114">
        <v>387</v>
      </c>
      <c r="D21" s="114">
        <v>524</v>
      </c>
      <c r="E21" s="114">
        <v>921</v>
      </c>
      <c r="F21" s="116" t="s">
        <v>899</v>
      </c>
      <c r="G21" s="116">
        <v>141</v>
      </c>
    </row>
    <row r="22" spans="1:7" ht="15" customHeight="1">
      <c r="A22" s="101" t="s">
        <v>240</v>
      </c>
      <c r="B22" s="114">
        <v>20120</v>
      </c>
      <c r="C22" s="114">
        <v>4088</v>
      </c>
      <c r="D22" s="114">
        <v>7694</v>
      </c>
      <c r="E22" s="114">
        <v>12519</v>
      </c>
      <c r="F22" s="116" t="s">
        <v>902</v>
      </c>
      <c r="G22" s="116">
        <v>5437</v>
      </c>
    </row>
    <row r="23" spans="1:7" ht="15" customHeight="1">
      <c r="A23" s="101" t="s">
        <v>241</v>
      </c>
      <c r="B23" s="114">
        <v>8477</v>
      </c>
      <c r="C23" s="114">
        <v>1487</v>
      </c>
      <c r="D23" s="114">
        <v>3409</v>
      </c>
      <c r="E23" s="114">
        <v>6328</v>
      </c>
      <c r="F23" s="116" t="s">
        <v>903</v>
      </c>
      <c r="G23" s="116">
        <v>2212</v>
      </c>
    </row>
    <row r="24" spans="1:7" ht="15" customHeight="1">
      <c r="A24" s="101" t="s">
        <v>242</v>
      </c>
      <c r="B24" s="114">
        <v>1146</v>
      </c>
      <c r="C24" s="114">
        <v>256</v>
      </c>
      <c r="D24" s="114">
        <v>622</v>
      </c>
      <c r="E24" s="114">
        <v>980</v>
      </c>
      <c r="F24" s="116" t="s">
        <v>904</v>
      </c>
      <c r="G24" s="116">
        <v>150</v>
      </c>
    </row>
    <row r="25" spans="1:7" ht="29.25" customHeight="1">
      <c r="A25" s="552" t="s">
        <v>665</v>
      </c>
      <c r="B25" s="553"/>
      <c r="C25" s="553"/>
      <c r="D25" s="553"/>
      <c r="E25" s="553"/>
      <c r="F25" s="553"/>
      <c r="G25" s="554"/>
    </row>
    <row r="26" spans="1:7" ht="15" customHeight="1">
      <c r="A26" s="101" t="s">
        <v>226</v>
      </c>
      <c r="B26" s="114">
        <v>1387</v>
      </c>
      <c r="C26" s="114">
        <v>593</v>
      </c>
      <c r="D26" s="114">
        <v>956</v>
      </c>
      <c r="E26" s="114">
        <v>1428</v>
      </c>
      <c r="F26" s="416" t="s">
        <v>905</v>
      </c>
      <c r="G26" s="116">
        <v>201</v>
      </c>
    </row>
    <row r="27" spans="1:7" ht="15" customHeight="1">
      <c r="A27" s="101" t="s">
        <v>227</v>
      </c>
      <c r="B27" s="114">
        <v>753</v>
      </c>
      <c r="C27" s="114">
        <v>293</v>
      </c>
      <c r="D27" s="114">
        <v>456</v>
      </c>
      <c r="E27" s="114">
        <v>651</v>
      </c>
      <c r="F27" s="416">
        <v>921</v>
      </c>
      <c r="G27" s="116">
        <v>378</v>
      </c>
    </row>
    <row r="28" spans="1:7" ht="15" customHeight="1">
      <c r="A28" s="101" t="s">
        <v>228</v>
      </c>
      <c r="B28" s="114">
        <v>4631</v>
      </c>
      <c r="C28" s="114">
        <v>1116</v>
      </c>
      <c r="D28" s="114">
        <v>2320</v>
      </c>
      <c r="E28" s="114">
        <v>3990</v>
      </c>
      <c r="F28" s="416" t="s">
        <v>906</v>
      </c>
      <c r="G28" s="116">
        <v>776</v>
      </c>
    </row>
    <row r="29" spans="1:7" ht="15" customHeight="1">
      <c r="A29" s="101" t="s">
        <v>229</v>
      </c>
      <c r="B29" s="114">
        <v>336</v>
      </c>
      <c r="C29" s="114">
        <v>101</v>
      </c>
      <c r="D29" s="114">
        <v>101</v>
      </c>
      <c r="E29" s="114">
        <v>160</v>
      </c>
      <c r="F29" s="416">
        <v>338</v>
      </c>
      <c r="G29" s="116">
        <v>83</v>
      </c>
    </row>
    <row r="30" spans="1:7" ht="15" customHeight="1">
      <c r="A30" s="101" t="s">
        <v>230</v>
      </c>
      <c r="B30" s="114">
        <v>1479</v>
      </c>
      <c r="C30" s="114">
        <v>305</v>
      </c>
      <c r="D30" s="114">
        <v>480</v>
      </c>
      <c r="E30" s="114">
        <v>950</v>
      </c>
      <c r="F30" s="416">
        <v>1325</v>
      </c>
      <c r="G30" s="116">
        <v>157</v>
      </c>
    </row>
    <row r="31" spans="1:7" ht="15" customHeight="1">
      <c r="A31" s="101" t="s">
        <v>231</v>
      </c>
      <c r="B31" s="114">
        <v>482</v>
      </c>
      <c r="C31" s="114">
        <v>104</v>
      </c>
      <c r="D31" s="114">
        <v>305</v>
      </c>
      <c r="E31" s="114">
        <v>370</v>
      </c>
      <c r="F31" s="416" t="s">
        <v>873</v>
      </c>
      <c r="G31" s="116">
        <v>242</v>
      </c>
    </row>
    <row r="32" spans="1:7" ht="15" customHeight="1">
      <c r="A32" s="101" t="s">
        <v>232</v>
      </c>
      <c r="B32" s="114">
        <v>7976</v>
      </c>
      <c r="C32" s="114">
        <v>2675</v>
      </c>
      <c r="D32" s="114">
        <v>4833</v>
      </c>
      <c r="E32" s="114">
        <v>7440</v>
      </c>
      <c r="F32" s="416" t="s">
        <v>907</v>
      </c>
      <c r="G32" s="116">
        <v>2037</v>
      </c>
    </row>
    <row r="33" spans="1:7" ht="15" customHeight="1">
      <c r="A33" s="101" t="s">
        <v>233</v>
      </c>
      <c r="B33" s="114">
        <v>1475</v>
      </c>
      <c r="C33" s="114">
        <v>403</v>
      </c>
      <c r="D33" s="114">
        <v>753</v>
      </c>
      <c r="E33" s="114">
        <v>1053</v>
      </c>
      <c r="F33" s="416" t="s">
        <v>908</v>
      </c>
      <c r="G33" s="116">
        <v>1036</v>
      </c>
    </row>
    <row r="34" spans="1:7" ht="15" customHeight="1">
      <c r="A34" s="126" t="s">
        <v>497</v>
      </c>
      <c r="B34" s="146">
        <v>1379</v>
      </c>
      <c r="C34" s="146">
        <v>402</v>
      </c>
      <c r="D34" s="146">
        <v>704</v>
      </c>
      <c r="E34" s="146">
        <v>1171</v>
      </c>
      <c r="F34" s="417">
        <v>1763</v>
      </c>
      <c r="G34" s="147">
        <v>492</v>
      </c>
    </row>
    <row r="35" spans="1:7" ht="15" customHeight="1">
      <c r="A35" s="101" t="s">
        <v>234</v>
      </c>
      <c r="B35" s="114">
        <v>428</v>
      </c>
      <c r="C35" s="114">
        <v>61</v>
      </c>
      <c r="D35" s="114">
        <v>444</v>
      </c>
      <c r="E35" s="114">
        <v>700</v>
      </c>
      <c r="F35" s="416" t="s">
        <v>874</v>
      </c>
      <c r="G35" s="116">
        <v>153</v>
      </c>
    </row>
    <row r="36" spans="1:7" ht="15" customHeight="1">
      <c r="A36" s="101" t="s">
        <v>235</v>
      </c>
      <c r="B36" s="114">
        <v>318</v>
      </c>
      <c r="C36" s="114">
        <v>21</v>
      </c>
      <c r="D36" s="114">
        <v>82</v>
      </c>
      <c r="E36" s="114">
        <v>90</v>
      </c>
      <c r="F36" s="416" t="s">
        <v>875</v>
      </c>
      <c r="G36" s="116">
        <v>67</v>
      </c>
    </row>
    <row r="37" spans="1:7" ht="15" customHeight="1">
      <c r="A37" s="101" t="s">
        <v>236</v>
      </c>
      <c r="B37" s="114">
        <v>2454</v>
      </c>
      <c r="C37" s="114">
        <v>734</v>
      </c>
      <c r="D37" s="114">
        <v>1560</v>
      </c>
      <c r="E37" s="114">
        <v>2360</v>
      </c>
      <c r="F37" s="416" t="s">
        <v>909</v>
      </c>
      <c r="G37" s="116">
        <v>747</v>
      </c>
    </row>
    <row r="38" spans="1:7" ht="15" customHeight="1">
      <c r="A38" s="101" t="s">
        <v>237</v>
      </c>
      <c r="B38" s="114">
        <v>1818</v>
      </c>
      <c r="C38" s="114">
        <v>167</v>
      </c>
      <c r="D38" s="114">
        <v>445</v>
      </c>
      <c r="E38" s="114">
        <v>1294</v>
      </c>
      <c r="F38" s="416" t="s">
        <v>910</v>
      </c>
      <c r="G38" s="116">
        <v>203</v>
      </c>
    </row>
    <row r="39" spans="1:7" ht="15" customHeight="1">
      <c r="A39" s="101" t="s">
        <v>238</v>
      </c>
      <c r="B39" s="114">
        <v>2108</v>
      </c>
      <c r="C39" s="114">
        <v>287</v>
      </c>
      <c r="D39" s="114">
        <v>1065</v>
      </c>
      <c r="E39" s="114">
        <v>1575</v>
      </c>
      <c r="F39" s="416" t="s">
        <v>911</v>
      </c>
      <c r="G39" s="116">
        <v>752</v>
      </c>
    </row>
    <row r="40" spans="1:7" ht="15" customHeight="1">
      <c r="A40" s="101" t="s">
        <v>239</v>
      </c>
      <c r="B40" s="114">
        <v>729</v>
      </c>
      <c r="C40" s="114">
        <v>347</v>
      </c>
      <c r="D40" s="114">
        <v>461</v>
      </c>
      <c r="E40" s="114">
        <v>714</v>
      </c>
      <c r="F40" s="416" t="s">
        <v>876</v>
      </c>
      <c r="G40" s="116">
        <v>64</v>
      </c>
    </row>
    <row r="41" spans="1:7" ht="15" customHeight="1">
      <c r="A41" s="101" t="s">
        <v>240</v>
      </c>
      <c r="B41" s="114">
        <v>18400</v>
      </c>
      <c r="C41" s="114">
        <v>3450</v>
      </c>
      <c r="D41" s="114">
        <v>6307</v>
      </c>
      <c r="E41" s="114">
        <v>10630</v>
      </c>
      <c r="F41" s="416" t="s">
        <v>912</v>
      </c>
      <c r="G41" s="116">
        <v>5283</v>
      </c>
    </row>
    <row r="42" spans="1:7" ht="15" customHeight="1">
      <c r="A42" s="101" t="s">
        <v>241</v>
      </c>
      <c r="B42" s="114">
        <v>7967</v>
      </c>
      <c r="C42" s="114">
        <v>1397</v>
      </c>
      <c r="D42" s="114">
        <v>3209</v>
      </c>
      <c r="E42" s="114">
        <v>5701</v>
      </c>
      <c r="F42" s="416" t="s">
        <v>913</v>
      </c>
      <c r="G42" s="116">
        <v>2151</v>
      </c>
    </row>
    <row r="43" spans="1:7" ht="15" customHeight="1">
      <c r="A43" s="101" t="s">
        <v>242</v>
      </c>
      <c r="B43" s="114">
        <v>866</v>
      </c>
      <c r="C43" s="114">
        <v>193</v>
      </c>
      <c r="D43" s="114">
        <v>513</v>
      </c>
      <c r="E43" s="114">
        <v>830</v>
      </c>
      <c r="F43" s="416" t="s">
        <v>914</v>
      </c>
      <c r="G43" s="116">
        <v>92</v>
      </c>
    </row>
    <row r="44" spans="1:7" ht="30.75" customHeight="1">
      <c r="A44" s="552" t="s">
        <v>666</v>
      </c>
      <c r="B44" s="553"/>
      <c r="C44" s="553"/>
      <c r="D44" s="553"/>
      <c r="E44" s="553"/>
      <c r="F44" s="553"/>
      <c r="G44" s="554"/>
    </row>
    <row r="45" spans="1:7">
      <c r="A45" s="101" t="s">
        <v>226</v>
      </c>
      <c r="B45" s="128">
        <v>72.8</v>
      </c>
      <c r="C45" s="128">
        <v>65.5</v>
      </c>
      <c r="D45" s="128">
        <v>66.900000000000006</v>
      </c>
      <c r="E45" s="128">
        <v>68.900000000000006</v>
      </c>
      <c r="F45" s="127" t="s">
        <v>877</v>
      </c>
      <c r="G45" s="127">
        <v>83.6</v>
      </c>
    </row>
    <row r="46" spans="1:7">
      <c r="A46" s="101" t="s">
        <v>227</v>
      </c>
      <c r="B46" s="128">
        <v>59.4</v>
      </c>
      <c r="C46" s="128">
        <v>63.9</v>
      </c>
      <c r="D46" s="128">
        <v>64</v>
      </c>
      <c r="E46" s="128">
        <v>64.3</v>
      </c>
      <c r="F46" s="127">
        <v>63.3</v>
      </c>
      <c r="G46" s="127">
        <v>56.9</v>
      </c>
    </row>
    <row r="47" spans="1:7">
      <c r="A47" s="101" t="s">
        <v>228</v>
      </c>
      <c r="B47" s="128">
        <v>59.7</v>
      </c>
      <c r="C47" s="128">
        <v>58.6</v>
      </c>
      <c r="D47" s="128">
        <v>59.8</v>
      </c>
      <c r="E47" s="128">
        <v>59</v>
      </c>
      <c r="F47" s="127" t="s">
        <v>878</v>
      </c>
      <c r="G47" s="127">
        <v>64</v>
      </c>
    </row>
    <row r="48" spans="1:7">
      <c r="A48" s="101" t="s">
        <v>229</v>
      </c>
      <c r="B48" s="128">
        <v>63.8</v>
      </c>
      <c r="C48" s="128">
        <v>63.9</v>
      </c>
      <c r="D48" s="128">
        <v>77.599999999999994</v>
      </c>
      <c r="E48" s="128">
        <v>76.7</v>
      </c>
      <c r="F48" s="127" t="s">
        <v>879</v>
      </c>
      <c r="G48" s="127">
        <v>65.099999999999994</v>
      </c>
    </row>
    <row r="49" spans="1:7">
      <c r="A49" s="101" t="s">
        <v>230</v>
      </c>
      <c r="B49" s="128">
        <v>66</v>
      </c>
      <c r="C49" s="128">
        <v>64.400000000000006</v>
      </c>
      <c r="D49" s="128">
        <v>65.3</v>
      </c>
      <c r="E49" s="128">
        <v>66.2</v>
      </c>
      <c r="F49" s="127">
        <v>64.7</v>
      </c>
      <c r="G49" s="127">
        <v>85.9</v>
      </c>
    </row>
    <row r="50" spans="1:7">
      <c r="A50" s="101" t="s">
        <v>231</v>
      </c>
      <c r="B50" s="128">
        <v>70.900000000000006</v>
      </c>
      <c r="C50" s="128">
        <v>70.400000000000006</v>
      </c>
      <c r="D50" s="128">
        <v>66.3</v>
      </c>
      <c r="E50" s="128">
        <v>68.099999999999994</v>
      </c>
      <c r="F50" s="127" t="s">
        <v>880</v>
      </c>
      <c r="G50" s="127">
        <v>73.099999999999994</v>
      </c>
    </row>
    <row r="51" spans="1:7">
      <c r="A51" s="101" t="s">
        <v>232</v>
      </c>
      <c r="B51" s="128">
        <v>57.4</v>
      </c>
      <c r="C51" s="128">
        <v>54.8</v>
      </c>
      <c r="D51" s="128">
        <v>56.3</v>
      </c>
      <c r="E51" s="128">
        <v>56.2</v>
      </c>
      <c r="F51" s="127" t="s">
        <v>289</v>
      </c>
      <c r="G51" s="127">
        <v>59.7</v>
      </c>
    </row>
    <row r="52" spans="1:7">
      <c r="A52" s="101" t="s">
        <v>233</v>
      </c>
      <c r="B52" s="128">
        <v>63.2</v>
      </c>
      <c r="C52" s="128">
        <v>62.6</v>
      </c>
      <c r="D52" s="128">
        <v>64.5</v>
      </c>
      <c r="E52" s="128">
        <v>62.8</v>
      </c>
      <c r="F52" s="127" t="s">
        <v>881</v>
      </c>
      <c r="G52" s="127">
        <v>58.3</v>
      </c>
    </row>
    <row r="53" spans="1:7">
      <c r="A53" s="126" t="s">
        <v>497</v>
      </c>
      <c r="B53" s="85">
        <v>77.900000000000006</v>
      </c>
      <c r="C53" s="85">
        <v>79.3</v>
      </c>
      <c r="D53" s="85">
        <v>80.599999999999994</v>
      </c>
      <c r="E53" s="85">
        <v>75.3</v>
      </c>
      <c r="F53" s="86">
        <v>75.900000000000006</v>
      </c>
      <c r="G53" s="86">
        <v>72.2</v>
      </c>
    </row>
    <row r="54" spans="1:7">
      <c r="A54" s="101" t="s">
        <v>234</v>
      </c>
      <c r="B54" s="128">
        <v>72.3</v>
      </c>
      <c r="C54" s="128">
        <v>71.900000000000006</v>
      </c>
      <c r="D54" s="128">
        <v>67.099999999999994</v>
      </c>
      <c r="E54" s="128">
        <v>63.5</v>
      </c>
      <c r="F54" s="127" t="s">
        <v>882</v>
      </c>
      <c r="G54" s="127">
        <v>59.2</v>
      </c>
    </row>
    <row r="55" spans="1:7">
      <c r="A55" s="101" t="s">
        <v>235</v>
      </c>
      <c r="B55" s="128">
        <v>73.400000000000006</v>
      </c>
      <c r="C55" s="128">
        <v>86.7</v>
      </c>
      <c r="D55" s="128">
        <v>83.4</v>
      </c>
      <c r="E55" s="128">
        <v>94.6</v>
      </c>
      <c r="F55" s="127" t="s">
        <v>929</v>
      </c>
      <c r="G55" s="127">
        <v>63.4</v>
      </c>
    </row>
    <row r="56" spans="1:7">
      <c r="A56" s="101" t="s">
        <v>236</v>
      </c>
      <c r="B56" s="128">
        <v>65.599999999999994</v>
      </c>
      <c r="C56" s="128">
        <v>63.2</v>
      </c>
      <c r="D56" s="128">
        <v>61.3</v>
      </c>
      <c r="E56" s="128">
        <v>61.8</v>
      </c>
      <c r="F56" s="127">
        <v>61.7</v>
      </c>
      <c r="G56" s="127">
        <v>65</v>
      </c>
    </row>
    <row r="57" spans="1:7">
      <c r="A57" s="101" t="s">
        <v>237</v>
      </c>
      <c r="B57" s="128">
        <v>64.900000000000006</v>
      </c>
      <c r="C57" s="128">
        <v>81.8</v>
      </c>
      <c r="D57" s="128">
        <v>70.8</v>
      </c>
      <c r="E57" s="128">
        <v>64.400000000000006</v>
      </c>
      <c r="F57" s="127">
        <v>65.2</v>
      </c>
      <c r="G57" s="127">
        <v>82.5</v>
      </c>
    </row>
    <row r="58" spans="1:7">
      <c r="A58" s="101" t="s">
        <v>238</v>
      </c>
      <c r="B58" s="128">
        <v>62.3</v>
      </c>
      <c r="C58" s="128">
        <v>66.599999999999994</v>
      </c>
      <c r="D58" s="128">
        <v>61.3</v>
      </c>
      <c r="E58" s="128">
        <v>62.8</v>
      </c>
      <c r="F58" s="127" t="s">
        <v>883</v>
      </c>
      <c r="G58" s="127">
        <v>68.3</v>
      </c>
    </row>
    <row r="59" spans="1:7">
      <c r="A59" s="101" t="s">
        <v>239</v>
      </c>
      <c r="B59" s="128">
        <v>63.9</v>
      </c>
      <c r="C59" s="128">
        <v>54.1</v>
      </c>
      <c r="D59" s="128">
        <v>57.7</v>
      </c>
      <c r="E59" s="128">
        <v>57.5</v>
      </c>
      <c r="F59" s="127" t="s">
        <v>285</v>
      </c>
      <c r="G59" s="127">
        <v>66.5</v>
      </c>
    </row>
    <row r="60" spans="1:7">
      <c r="A60" s="101" t="s">
        <v>240</v>
      </c>
      <c r="B60" s="128">
        <v>59.3</v>
      </c>
      <c r="C60" s="128">
        <v>69.2</v>
      </c>
      <c r="D60" s="128">
        <v>67.2</v>
      </c>
      <c r="E60" s="128">
        <v>66.099999999999994</v>
      </c>
      <c r="F60" s="127" t="s">
        <v>884</v>
      </c>
      <c r="G60" s="127">
        <v>59.3</v>
      </c>
    </row>
    <row r="61" spans="1:7">
      <c r="A61" s="101" t="s">
        <v>241</v>
      </c>
      <c r="B61" s="128">
        <v>58.8</v>
      </c>
      <c r="C61" s="128">
        <v>60.6</v>
      </c>
      <c r="D61" s="128">
        <v>59.9</v>
      </c>
      <c r="E61" s="128">
        <v>58.9</v>
      </c>
      <c r="F61" s="127">
        <v>59.2</v>
      </c>
      <c r="G61" s="127">
        <v>56.6</v>
      </c>
    </row>
    <row r="62" spans="1:7">
      <c r="A62" s="101" t="s">
        <v>242</v>
      </c>
      <c r="B62" s="128">
        <v>73.099999999999994</v>
      </c>
      <c r="C62" s="128">
        <v>76.900000000000006</v>
      </c>
      <c r="D62" s="128">
        <v>67.7</v>
      </c>
      <c r="E62" s="128">
        <v>67.7</v>
      </c>
      <c r="F62" s="127" t="s">
        <v>885</v>
      </c>
      <c r="G62" s="127">
        <v>98.8</v>
      </c>
    </row>
    <row r="63" spans="1:7" ht="30" customHeight="1">
      <c r="A63" s="552" t="s">
        <v>667</v>
      </c>
      <c r="B63" s="583"/>
      <c r="C63" s="583"/>
      <c r="D63" s="583"/>
      <c r="E63" s="583"/>
      <c r="F63" s="583"/>
      <c r="G63" s="584"/>
    </row>
    <row r="64" spans="1:7">
      <c r="A64" s="101" t="s">
        <v>226</v>
      </c>
      <c r="B64" s="128">
        <v>58.4</v>
      </c>
      <c r="C64" s="128">
        <v>55.5</v>
      </c>
      <c r="D64" s="128">
        <v>57.2</v>
      </c>
      <c r="E64" s="128">
        <v>59.5</v>
      </c>
      <c r="F64" s="127" t="s">
        <v>886</v>
      </c>
      <c r="G64" s="127">
        <v>55.6</v>
      </c>
    </row>
    <row r="65" spans="1:7">
      <c r="A65" s="101" t="s">
        <v>227</v>
      </c>
      <c r="B65" s="128">
        <v>54</v>
      </c>
      <c r="C65" s="128">
        <v>59.3</v>
      </c>
      <c r="D65" s="128">
        <v>58.7</v>
      </c>
      <c r="E65" s="128">
        <v>58</v>
      </c>
      <c r="F65" s="127" t="s">
        <v>287</v>
      </c>
      <c r="G65" s="127">
        <v>53.1</v>
      </c>
    </row>
    <row r="66" spans="1:7">
      <c r="A66" s="101" t="s">
        <v>228</v>
      </c>
      <c r="B66" s="128">
        <v>55.3</v>
      </c>
      <c r="C66" s="128">
        <v>56</v>
      </c>
      <c r="D66" s="128">
        <v>56.2</v>
      </c>
      <c r="E66" s="128">
        <v>55.7</v>
      </c>
      <c r="F66" s="127" t="s">
        <v>887</v>
      </c>
      <c r="G66" s="127">
        <v>53.8</v>
      </c>
    </row>
    <row r="67" spans="1:7">
      <c r="A67" s="101" t="s">
        <v>229</v>
      </c>
      <c r="B67" s="128">
        <v>53.6</v>
      </c>
      <c r="C67" s="128">
        <v>57.5</v>
      </c>
      <c r="D67" s="128">
        <v>57.5</v>
      </c>
      <c r="E67" s="128">
        <v>61.8</v>
      </c>
      <c r="F67" s="127">
        <v>57.4</v>
      </c>
      <c r="G67" s="127">
        <v>53.4</v>
      </c>
    </row>
    <row r="68" spans="1:7">
      <c r="A68" s="101" t="s">
        <v>230</v>
      </c>
      <c r="B68" s="128">
        <v>59.8</v>
      </c>
      <c r="C68" s="128">
        <v>56.2</v>
      </c>
      <c r="D68" s="128">
        <v>56.9</v>
      </c>
      <c r="E68" s="128">
        <v>60.5</v>
      </c>
      <c r="F68" s="127">
        <v>58.3</v>
      </c>
      <c r="G68" s="127">
        <v>70.2</v>
      </c>
    </row>
    <row r="69" spans="1:7">
      <c r="A69" s="101" t="s">
        <v>231</v>
      </c>
      <c r="B69" s="128">
        <v>53.7</v>
      </c>
      <c r="C69" s="128">
        <v>55.6</v>
      </c>
      <c r="D69" s="128">
        <v>55.6</v>
      </c>
      <c r="E69" s="128">
        <v>56.4</v>
      </c>
      <c r="F69" s="127" t="s">
        <v>888</v>
      </c>
      <c r="G69" s="127">
        <v>61.4</v>
      </c>
    </row>
    <row r="70" spans="1:7">
      <c r="A70" s="101" t="s">
        <v>232</v>
      </c>
      <c r="B70" s="128">
        <v>52.1</v>
      </c>
      <c r="C70" s="128">
        <v>49.8</v>
      </c>
      <c r="D70" s="128">
        <v>51.4</v>
      </c>
      <c r="E70" s="128">
        <v>51.4</v>
      </c>
      <c r="F70" s="127" t="s">
        <v>889</v>
      </c>
      <c r="G70" s="127">
        <v>51</v>
      </c>
    </row>
    <row r="71" spans="1:7">
      <c r="A71" s="101" t="s">
        <v>233</v>
      </c>
      <c r="B71" s="128">
        <v>57.4</v>
      </c>
      <c r="C71" s="128">
        <v>53.4</v>
      </c>
      <c r="D71" s="128">
        <v>56.7</v>
      </c>
      <c r="E71" s="128">
        <v>54.9</v>
      </c>
      <c r="F71" s="127" t="s">
        <v>890</v>
      </c>
      <c r="G71" s="127">
        <v>56.6</v>
      </c>
    </row>
    <row r="72" spans="1:7">
      <c r="A72" s="126" t="s">
        <v>497</v>
      </c>
      <c r="B72" s="85">
        <v>57.2</v>
      </c>
      <c r="C72" s="85">
        <v>62.7</v>
      </c>
      <c r="D72" s="85">
        <v>64</v>
      </c>
      <c r="E72" s="85">
        <v>61.8</v>
      </c>
      <c r="F72" s="86">
        <v>63.9</v>
      </c>
      <c r="G72" s="86">
        <v>57.1</v>
      </c>
    </row>
    <row r="73" spans="1:7">
      <c r="A73" s="101" t="s">
        <v>234</v>
      </c>
      <c r="B73" s="128">
        <v>53.6</v>
      </c>
      <c r="C73" s="128">
        <v>56.6</v>
      </c>
      <c r="D73" s="128">
        <v>62.5</v>
      </c>
      <c r="E73" s="128">
        <v>58.1</v>
      </c>
      <c r="F73" s="127" t="s">
        <v>288</v>
      </c>
      <c r="G73" s="127">
        <v>57.1</v>
      </c>
    </row>
    <row r="74" spans="1:7">
      <c r="A74" s="101" t="s">
        <v>235</v>
      </c>
      <c r="B74" s="128">
        <v>60</v>
      </c>
      <c r="C74" s="128">
        <v>59.1</v>
      </c>
      <c r="D74" s="128">
        <v>55.6</v>
      </c>
      <c r="E74" s="128">
        <v>61.9</v>
      </c>
      <c r="F74" s="127" t="s">
        <v>891</v>
      </c>
      <c r="G74" s="127">
        <v>56.6</v>
      </c>
    </row>
    <row r="75" spans="1:7">
      <c r="A75" s="101" t="s">
        <v>236</v>
      </c>
      <c r="B75" s="128">
        <v>52.8</v>
      </c>
      <c r="C75" s="128">
        <v>50</v>
      </c>
      <c r="D75" s="128">
        <v>49.6</v>
      </c>
      <c r="E75" s="128">
        <v>50.8</v>
      </c>
      <c r="F75" s="127">
        <v>52</v>
      </c>
      <c r="G75" s="127">
        <v>55</v>
      </c>
    </row>
    <row r="76" spans="1:7">
      <c r="A76" s="101" t="s">
        <v>237</v>
      </c>
      <c r="B76" s="128">
        <v>54.4</v>
      </c>
      <c r="C76" s="128">
        <v>64.7</v>
      </c>
      <c r="D76" s="128">
        <v>56.4</v>
      </c>
      <c r="E76" s="128">
        <v>54.1</v>
      </c>
      <c r="F76" s="127" t="s">
        <v>286</v>
      </c>
      <c r="G76" s="127">
        <v>64.099999999999994</v>
      </c>
    </row>
    <row r="77" spans="1:7">
      <c r="A77" s="101" t="s">
        <v>238</v>
      </c>
      <c r="B77" s="128">
        <v>56.8</v>
      </c>
      <c r="C77" s="128">
        <v>52</v>
      </c>
      <c r="D77" s="128">
        <v>52.8</v>
      </c>
      <c r="E77" s="128">
        <v>55.2</v>
      </c>
      <c r="F77" s="127" t="s">
        <v>887</v>
      </c>
      <c r="G77" s="127">
        <v>63.2</v>
      </c>
    </row>
    <row r="78" spans="1:7">
      <c r="A78" s="101" t="s">
        <v>239</v>
      </c>
      <c r="B78" s="128">
        <v>55</v>
      </c>
      <c r="C78" s="128">
        <v>50.6</v>
      </c>
      <c r="D78" s="128">
        <v>50.1</v>
      </c>
      <c r="E78" s="128">
        <v>52.1</v>
      </c>
      <c r="F78" s="127" t="s">
        <v>892</v>
      </c>
      <c r="G78" s="127">
        <v>47.1</v>
      </c>
    </row>
    <row r="79" spans="1:7">
      <c r="A79" s="101" t="s">
        <v>240</v>
      </c>
      <c r="B79" s="128">
        <v>54.6</v>
      </c>
      <c r="C79" s="128">
        <v>61.9</v>
      </c>
      <c r="D79" s="128">
        <v>60</v>
      </c>
      <c r="E79" s="128">
        <v>58.8</v>
      </c>
      <c r="F79" s="127" t="s">
        <v>893</v>
      </c>
      <c r="G79" s="127">
        <v>55.8</v>
      </c>
    </row>
    <row r="80" spans="1:7">
      <c r="A80" s="101" t="s">
        <v>241</v>
      </c>
      <c r="B80" s="128">
        <v>54.8</v>
      </c>
      <c r="C80" s="128">
        <v>56.6</v>
      </c>
      <c r="D80" s="128">
        <v>55.9</v>
      </c>
      <c r="E80" s="128">
        <v>55.8</v>
      </c>
      <c r="F80" s="127">
        <v>56.3</v>
      </c>
      <c r="G80" s="127">
        <v>53.5</v>
      </c>
    </row>
    <row r="81" spans="1:15">
      <c r="A81" s="106" t="s">
        <v>242</v>
      </c>
      <c r="B81" s="135">
        <v>61.8</v>
      </c>
      <c r="C81" s="135">
        <v>55.1</v>
      </c>
      <c r="D81" s="135">
        <v>53.1</v>
      </c>
      <c r="E81" s="135">
        <v>56</v>
      </c>
      <c r="F81" s="207" t="s">
        <v>894</v>
      </c>
      <c r="G81" s="207">
        <v>67</v>
      </c>
    </row>
    <row r="82" spans="1:15">
      <c r="F82" s="29"/>
      <c r="G82" s="29"/>
    </row>
    <row r="83" spans="1:15" s="25" customFormat="1">
      <c r="A83" s="9" t="s">
        <v>537</v>
      </c>
    </row>
    <row r="84" spans="1:15" s="25" customFormat="1">
      <c r="A84" s="11" t="s">
        <v>965</v>
      </c>
      <c r="B84" s="500"/>
      <c r="C84" s="500"/>
      <c r="D84" s="500"/>
      <c r="E84" s="500"/>
      <c r="F84" s="500"/>
      <c r="G84" s="500"/>
      <c r="H84" s="500"/>
      <c r="I84" s="500"/>
      <c r="J84" s="500"/>
      <c r="K84" s="500"/>
      <c r="L84" s="500"/>
      <c r="M84" s="500"/>
      <c r="N84" s="500"/>
      <c r="O84" s="500"/>
    </row>
    <row r="85" spans="1:15" s="25" customFormat="1">
      <c r="A85" s="165" t="s">
        <v>243</v>
      </c>
    </row>
    <row r="86" spans="1:15" s="25" customFormat="1">
      <c r="A86" s="167" t="s">
        <v>964</v>
      </c>
    </row>
  </sheetData>
  <mergeCells count="6">
    <mergeCell ref="A4:A5"/>
    <mergeCell ref="A63:G63"/>
    <mergeCell ref="A44:G44"/>
    <mergeCell ref="A25:G25"/>
    <mergeCell ref="A6:G6"/>
    <mergeCell ref="C4:F4"/>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scale="80" fitToHeight="0" orientation="portrait" horizontalDpi="4294967293" verticalDpi="0" r:id="rId1"/>
  <rowBreaks count="1" manualBreakCount="1">
    <brk id="4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zoomScaleNormal="100" workbookViewId="0">
      <selection activeCell="K20" sqref="K20"/>
    </sheetView>
  </sheetViews>
  <sheetFormatPr defaultRowHeight="14.25"/>
  <cols>
    <col min="1" max="1" width="26.140625" style="2" customWidth="1"/>
    <col min="2" max="2" width="4.42578125" style="16" customWidth="1"/>
    <col min="3" max="10" width="15.7109375" style="2" customWidth="1"/>
    <col min="11" max="16384" width="9.140625" style="2"/>
  </cols>
  <sheetData>
    <row r="1" spans="1:11" s="66" customFormat="1" ht="15">
      <c r="A1" s="14" t="s">
        <v>600</v>
      </c>
      <c r="B1" s="172"/>
      <c r="C1" s="14"/>
      <c r="D1" s="20"/>
      <c r="H1" s="3"/>
    </row>
    <row r="2" spans="1:11">
      <c r="A2" s="63" t="s">
        <v>599</v>
      </c>
      <c r="C2" s="15"/>
      <c r="D2" s="15"/>
      <c r="H2" s="396" t="s">
        <v>862</v>
      </c>
    </row>
    <row r="3" spans="1:11">
      <c r="H3" s="395" t="s">
        <v>863</v>
      </c>
    </row>
    <row r="4" spans="1:11" ht="18.75" customHeight="1">
      <c r="A4" s="520" t="s">
        <v>684</v>
      </c>
      <c r="B4" s="510"/>
      <c r="C4" s="510" t="s">
        <v>498</v>
      </c>
      <c r="D4" s="510" t="s">
        <v>499</v>
      </c>
      <c r="E4" s="510"/>
      <c r="F4" s="510" t="s">
        <v>500</v>
      </c>
      <c r="G4" s="510"/>
      <c r="H4" s="510"/>
      <c r="I4" s="510"/>
      <c r="J4" s="511"/>
    </row>
    <row r="5" spans="1:11" ht="66" customHeight="1">
      <c r="A5" s="520"/>
      <c r="B5" s="510"/>
      <c r="C5" s="510"/>
      <c r="D5" s="150" t="s">
        <v>501</v>
      </c>
      <c r="E5" s="150" t="s">
        <v>502</v>
      </c>
      <c r="F5" s="150" t="s">
        <v>307</v>
      </c>
      <c r="G5" s="150" t="s">
        <v>308</v>
      </c>
      <c r="H5" s="150" t="s">
        <v>503</v>
      </c>
      <c r="I5" s="150" t="s">
        <v>504</v>
      </c>
      <c r="J5" s="153" t="s">
        <v>311</v>
      </c>
      <c r="K5" s="29"/>
    </row>
    <row r="6" spans="1:11">
      <c r="A6" s="176" t="s">
        <v>248</v>
      </c>
      <c r="B6" s="173" t="s">
        <v>5</v>
      </c>
      <c r="C6" s="162">
        <v>35409</v>
      </c>
      <c r="D6" s="162">
        <v>500</v>
      </c>
      <c r="E6" s="162">
        <v>34510</v>
      </c>
      <c r="F6" s="162">
        <v>2496</v>
      </c>
      <c r="G6" s="162">
        <v>3689</v>
      </c>
      <c r="H6" s="162">
        <v>8672</v>
      </c>
      <c r="I6" s="162">
        <v>2502</v>
      </c>
      <c r="J6" s="163">
        <v>748</v>
      </c>
      <c r="K6" s="29"/>
    </row>
    <row r="7" spans="1:11">
      <c r="A7" s="177"/>
      <c r="B7" s="174" t="s">
        <v>4</v>
      </c>
      <c r="C7" s="114">
        <v>35486</v>
      </c>
      <c r="D7" s="114">
        <v>497</v>
      </c>
      <c r="E7" s="114">
        <v>34580</v>
      </c>
      <c r="F7" s="114">
        <v>2493</v>
      </c>
      <c r="G7" s="114">
        <v>3719</v>
      </c>
      <c r="H7" s="114">
        <v>8612</v>
      </c>
      <c r="I7" s="114">
        <v>2511</v>
      </c>
      <c r="J7" s="116">
        <v>751</v>
      </c>
      <c r="K7" s="29"/>
    </row>
    <row r="8" spans="1:11">
      <c r="A8" s="177" t="s">
        <v>249</v>
      </c>
      <c r="B8" s="174" t="s">
        <v>5</v>
      </c>
      <c r="C8" s="114">
        <v>42974</v>
      </c>
      <c r="D8" s="114">
        <v>795</v>
      </c>
      <c r="E8" s="114">
        <v>41721</v>
      </c>
      <c r="F8" s="114">
        <v>3836</v>
      </c>
      <c r="G8" s="114">
        <v>4217</v>
      </c>
      <c r="H8" s="114">
        <v>10105</v>
      </c>
      <c r="I8" s="114">
        <v>2704</v>
      </c>
      <c r="J8" s="116">
        <v>934</v>
      </c>
      <c r="K8" s="29"/>
    </row>
    <row r="9" spans="1:11">
      <c r="A9" s="177"/>
      <c r="B9" s="174" t="s">
        <v>4</v>
      </c>
      <c r="C9" s="114">
        <v>42898</v>
      </c>
      <c r="D9" s="114">
        <v>795</v>
      </c>
      <c r="E9" s="114">
        <v>41658</v>
      </c>
      <c r="F9" s="114">
        <v>3831</v>
      </c>
      <c r="G9" s="114">
        <v>4212</v>
      </c>
      <c r="H9" s="114">
        <v>9970</v>
      </c>
      <c r="I9" s="114">
        <v>2702</v>
      </c>
      <c r="J9" s="116">
        <v>935</v>
      </c>
      <c r="K9" s="29"/>
    </row>
    <row r="10" spans="1:11">
      <c r="A10" s="177" t="s">
        <v>228</v>
      </c>
      <c r="B10" s="174" t="s">
        <v>5</v>
      </c>
      <c r="C10" s="114">
        <v>77592</v>
      </c>
      <c r="D10" s="114">
        <v>1805</v>
      </c>
      <c r="E10" s="114">
        <v>74221</v>
      </c>
      <c r="F10" s="114">
        <v>7951</v>
      </c>
      <c r="G10" s="114">
        <v>7306</v>
      </c>
      <c r="H10" s="114">
        <v>13926</v>
      </c>
      <c r="I10" s="114">
        <v>4929</v>
      </c>
      <c r="J10" s="116">
        <v>2274</v>
      </c>
      <c r="K10" s="29"/>
    </row>
    <row r="11" spans="1:11">
      <c r="A11" s="177"/>
      <c r="B11" s="174" t="s">
        <v>4</v>
      </c>
      <c r="C11" s="114">
        <v>77971</v>
      </c>
      <c r="D11" s="114">
        <v>1805</v>
      </c>
      <c r="E11" s="114">
        <v>74555</v>
      </c>
      <c r="F11" s="114">
        <v>7545</v>
      </c>
      <c r="G11" s="114">
        <v>7385</v>
      </c>
      <c r="H11" s="114">
        <v>13812</v>
      </c>
      <c r="I11" s="114">
        <v>4921</v>
      </c>
      <c r="J11" s="116">
        <v>2308</v>
      </c>
      <c r="K11" s="29"/>
    </row>
    <row r="12" spans="1:11">
      <c r="A12" s="177" t="s">
        <v>229</v>
      </c>
      <c r="B12" s="174" t="s">
        <v>5</v>
      </c>
      <c r="C12" s="114">
        <v>17949</v>
      </c>
      <c r="D12" s="114">
        <v>703</v>
      </c>
      <c r="E12" s="114">
        <v>17093</v>
      </c>
      <c r="F12" s="114">
        <v>1309</v>
      </c>
      <c r="G12" s="114">
        <v>2201</v>
      </c>
      <c r="H12" s="114">
        <v>4141</v>
      </c>
      <c r="I12" s="114">
        <v>1388</v>
      </c>
      <c r="J12" s="116">
        <v>483</v>
      </c>
      <c r="K12" s="29"/>
    </row>
    <row r="13" spans="1:11">
      <c r="A13" s="177"/>
      <c r="B13" s="174" t="s">
        <v>4</v>
      </c>
      <c r="C13" s="114">
        <v>17889</v>
      </c>
      <c r="D13" s="114">
        <v>703</v>
      </c>
      <c r="E13" s="114">
        <v>17034</v>
      </c>
      <c r="F13" s="114">
        <v>1304</v>
      </c>
      <c r="G13" s="114">
        <v>2178</v>
      </c>
      <c r="H13" s="114">
        <v>4117</v>
      </c>
      <c r="I13" s="114">
        <v>1402</v>
      </c>
      <c r="J13" s="116">
        <v>476</v>
      </c>
      <c r="K13" s="29"/>
    </row>
    <row r="14" spans="1:11">
      <c r="A14" s="177" t="s">
        <v>230</v>
      </c>
      <c r="B14" s="174" t="s">
        <v>5</v>
      </c>
      <c r="C14" s="114">
        <v>48136</v>
      </c>
      <c r="D14" s="114">
        <v>1398</v>
      </c>
      <c r="E14" s="114">
        <v>45627</v>
      </c>
      <c r="F14" s="114">
        <v>3422</v>
      </c>
      <c r="G14" s="114">
        <v>3854</v>
      </c>
      <c r="H14" s="114">
        <v>11629</v>
      </c>
      <c r="I14" s="114">
        <v>2434</v>
      </c>
      <c r="J14" s="116">
        <v>1348</v>
      </c>
      <c r="K14" s="29"/>
    </row>
    <row r="15" spans="1:11">
      <c r="A15" s="177"/>
      <c r="B15" s="174" t="s">
        <v>4</v>
      </c>
      <c r="C15" s="114">
        <v>48194</v>
      </c>
      <c r="D15" s="114">
        <v>1398</v>
      </c>
      <c r="E15" s="114">
        <v>45655</v>
      </c>
      <c r="F15" s="114">
        <v>3405</v>
      </c>
      <c r="G15" s="114">
        <v>3864</v>
      </c>
      <c r="H15" s="114">
        <v>11570</v>
      </c>
      <c r="I15" s="114">
        <v>2423</v>
      </c>
      <c r="J15" s="116">
        <v>1350</v>
      </c>
      <c r="K15" s="29"/>
    </row>
    <row r="16" spans="1:11">
      <c r="A16" s="177" t="s">
        <v>231</v>
      </c>
      <c r="B16" s="174" t="s">
        <v>5</v>
      </c>
      <c r="C16" s="114">
        <v>28853</v>
      </c>
      <c r="D16" s="114">
        <v>433</v>
      </c>
      <c r="E16" s="114">
        <v>28097</v>
      </c>
      <c r="F16" s="114">
        <v>2248</v>
      </c>
      <c r="G16" s="114">
        <v>3043</v>
      </c>
      <c r="H16" s="114">
        <v>7834</v>
      </c>
      <c r="I16" s="114">
        <v>1676</v>
      </c>
      <c r="J16" s="116">
        <v>760</v>
      </c>
      <c r="K16" s="29"/>
    </row>
    <row r="17" spans="1:11">
      <c r="A17" s="177"/>
      <c r="B17" s="174" t="s">
        <v>4</v>
      </c>
      <c r="C17" s="114">
        <v>28791</v>
      </c>
      <c r="D17" s="114">
        <v>436</v>
      </c>
      <c r="E17" s="114">
        <v>28048</v>
      </c>
      <c r="F17" s="114">
        <v>2245</v>
      </c>
      <c r="G17" s="114">
        <v>3022</v>
      </c>
      <c r="H17" s="114">
        <v>7748</v>
      </c>
      <c r="I17" s="114">
        <v>1674</v>
      </c>
      <c r="J17" s="116">
        <v>755</v>
      </c>
      <c r="K17" s="29"/>
    </row>
    <row r="18" spans="1:11">
      <c r="A18" s="177" t="s">
        <v>250</v>
      </c>
      <c r="B18" s="174" t="s">
        <v>5</v>
      </c>
      <c r="C18" s="114">
        <v>138515</v>
      </c>
      <c r="D18" s="114">
        <v>1414</v>
      </c>
      <c r="E18" s="114">
        <v>134244</v>
      </c>
      <c r="F18" s="114">
        <v>10071</v>
      </c>
      <c r="G18" s="114">
        <v>12076</v>
      </c>
      <c r="H18" s="114">
        <v>28528</v>
      </c>
      <c r="I18" s="114">
        <v>8363</v>
      </c>
      <c r="J18" s="116">
        <v>4918</v>
      </c>
      <c r="K18" s="29"/>
    </row>
    <row r="19" spans="1:11">
      <c r="A19" s="177"/>
      <c r="B19" s="174" t="s">
        <v>4</v>
      </c>
      <c r="C19" s="114">
        <v>139210</v>
      </c>
      <c r="D19" s="114">
        <v>1414</v>
      </c>
      <c r="E19" s="114">
        <v>134872</v>
      </c>
      <c r="F19" s="114">
        <v>10065</v>
      </c>
      <c r="G19" s="114">
        <v>12132</v>
      </c>
      <c r="H19" s="114">
        <v>28317</v>
      </c>
      <c r="I19" s="114">
        <v>8417</v>
      </c>
      <c r="J19" s="116">
        <v>4976</v>
      </c>
      <c r="K19" s="29"/>
    </row>
    <row r="20" spans="1:11">
      <c r="A20" s="177" t="s">
        <v>505</v>
      </c>
      <c r="B20" s="174" t="s">
        <v>5</v>
      </c>
      <c r="C20" s="114">
        <v>45386</v>
      </c>
      <c r="D20" s="114">
        <v>761</v>
      </c>
      <c r="E20" s="114">
        <v>43676</v>
      </c>
      <c r="F20" s="114">
        <v>3307</v>
      </c>
      <c r="G20" s="114">
        <v>4021</v>
      </c>
      <c r="H20" s="114">
        <v>10280</v>
      </c>
      <c r="I20" s="114">
        <v>2796</v>
      </c>
      <c r="J20" s="116">
        <v>1100</v>
      </c>
      <c r="K20" s="29"/>
    </row>
    <row r="21" spans="1:11">
      <c r="A21" s="177"/>
      <c r="B21" s="174" t="s">
        <v>4</v>
      </c>
      <c r="C21" s="114">
        <v>45618</v>
      </c>
      <c r="D21" s="114">
        <v>762</v>
      </c>
      <c r="E21" s="114">
        <v>43834</v>
      </c>
      <c r="F21" s="114">
        <v>3326</v>
      </c>
      <c r="G21" s="114">
        <v>4063</v>
      </c>
      <c r="H21" s="114">
        <v>10221</v>
      </c>
      <c r="I21" s="114">
        <v>2794</v>
      </c>
      <c r="J21" s="116">
        <v>1108</v>
      </c>
      <c r="K21" s="29"/>
    </row>
    <row r="22" spans="1:11">
      <c r="A22" s="178" t="s">
        <v>506</v>
      </c>
      <c r="B22" s="113" t="s">
        <v>5</v>
      </c>
      <c r="C22" s="146">
        <v>93448</v>
      </c>
      <c r="D22" s="146">
        <v>1792</v>
      </c>
      <c r="E22" s="146">
        <v>91256</v>
      </c>
      <c r="F22" s="146">
        <v>10264</v>
      </c>
      <c r="G22" s="146">
        <v>7363</v>
      </c>
      <c r="H22" s="146">
        <v>22626</v>
      </c>
      <c r="I22" s="146">
        <v>5628</v>
      </c>
      <c r="J22" s="147">
        <v>2454</v>
      </c>
      <c r="K22" s="29"/>
    </row>
    <row r="23" spans="1:11">
      <c r="A23" s="177"/>
      <c r="B23" s="113" t="s">
        <v>4</v>
      </c>
      <c r="C23" s="146">
        <v>93285</v>
      </c>
      <c r="D23" s="146">
        <v>1794</v>
      </c>
      <c r="E23" s="146">
        <v>91036</v>
      </c>
      <c r="F23" s="146">
        <v>10168</v>
      </c>
      <c r="G23" s="146">
        <v>7357</v>
      </c>
      <c r="H23" s="146">
        <v>22366</v>
      </c>
      <c r="I23" s="146">
        <v>5603</v>
      </c>
      <c r="J23" s="147">
        <v>2455</v>
      </c>
      <c r="K23" s="29"/>
    </row>
    <row r="24" spans="1:11">
      <c r="A24" s="177" t="s">
        <v>507</v>
      </c>
      <c r="B24" s="174" t="s">
        <v>5</v>
      </c>
      <c r="C24" s="114">
        <v>23299</v>
      </c>
      <c r="D24" s="114">
        <v>552</v>
      </c>
      <c r="E24" s="114">
        <v>22573</v>
      </c>
      <c r="F24" s="114">
        <v>1510</v>
      </c>
      <c r="G24" s="114">
        <v>2039</v>
      </c>
      <c r="H24" s="114">
        <v>4569</v>
      </c>
      <c r="I24" s="114">
        <v>1396</v>
      </c>
      <c r="J24" s="116">
        <v>480</v>
      </c>
      <c r="K24" s="29"/>
    </row>
    <row r="25" spans="1:11">
      <c r="A25" s="177"/>
      <c r="B25" s="174" t="s">
        <v>4</v>
      </c>
      <c r="C25" s="114">
        <v>23270</v>
      </c>
      <c r="D25" s="114">
        <v>551</v>
      </c>
      <c r="E25" s="114">
        <v>22540</v>
      </c>
      <c r="F25" s="114">
        <v>1491</v>
      </c>
      <c r="G25" s="114">
        <v>2028</v>
      </c>
      <c r="H25" s="114">
        <v>4528</v>
      </c>
      <c r="I25" s="114">
        <v>1386</v>
      </c>
      <c r="J25" s="116">
        <v>490</v>
      </c>
      <c r="K25" s="29"/>
    </row>
    <row r="26" spans="1:11">
      <c r="A26" s="177" t="s">
        <v>508</v>
      </c>
      <c r="B26" s="174" t="s">
        <v>5</v>
      </c>
      <c r="C26" s="114">
        <v>21721</v>
      </c>
      <c r="D26" s="114">
        <v>648</v>
      </c>
      <c r="E26" s="114">
        <v>20815</v>
      </c>
      <c r="F26" s="114">
        <v>1584</v>
      </c>
      <c r="G26" s="114">
        <v>2067</v>
      </c>
      <c r="H26" s="114">
        <v>4637</v>
      </c>
      <c r="I26" s="114">
        <v>1153</v>
      </c>
      <c r="J26" s="116">
        <v>660</v>
      </c>
      <c r="K26" s="29"/>
    </row>
    <row r="27" spans="1:11">
      <c r="A27" s="177"/>
      <c r="B27" s="174" t="s">
        <v>4</v>
      </c>
      <c r="C27" s="114">
        <v>21866</v>
      </c>
      <c r="D27" s="114">
        <v>649</v>
      </c>
      <c r="E27" s="114">
        <v>20965</v>
      </c>
      <c r="F27" s="114">
        <v>1600</v>
      </c>
      <c r="G27" s="114">
        <v>2083</v>
      </c>
      <c r="H27" s="114">
        <v>4680</v>
      </c>
      <c r="I27" s="114">
        <v>1161</v>
      </c>
      <c r="J27" s="116">
        <v>664</v>
      </c>
      <c r="K27" s="29"/>
    </row>
    <row r="28" spans="1:11">
      <c r="A28" s="177" t="s">
        <v>509</v>
      </c>
      <c r="B28" s="174" t="s">
        <v>5</v>
      </c>
      <c r="C28" s="114">
        <v>112548</v>
      </c>
      <c r="D28" s="114">
        <v>1543</v>
      </c>
      <c r="E28" s="114">
        <v>108127</v>
      </c>
      <c r="F28" s="114">
        <v>8421</v>
      </c>
      <c r="G28" s="114">
        <v>9831</v>
      </c>
      <c r="H28" s="114">
        <v>25413</v>
      </c>
      <c r="I28" s="114">
        <v>5655</v>
      </c>
      <c r="J28" s="116">
        <v>2999</v>
      </c>
      <c r="K28" s="29"/>
    </row>
    <row r="29" spans="1:11">
      <c r="A29" s="177"/>
      <c r="B29" s="174" t="s">
        <v>4</v>
      </c>
      <c r="C29" s="114">
        <v>112782</v>
      </c>
      <c r="D29" s="114">
        <v>1478</v>
      </c>
      <c r="E29" s="114">
        <v>108303</v>
      </c>
      <c r="F29" s="114">
        <v>8371</v>
      </c>
      <c r="G29" s="114">
        <v>9888</v>
      </c>
      <c r="H29" s="114">
        <v>25241</v>
      </c>
      <c r="I29" s="114">
        <v>5641</v>
      </c>
      <c r="J29" s="116">
        <v>3044</v>
      </c>
      <c r="K29" s="29"/>
    </row>
    <row r="30" spans="1:11">
      <c r="A30" s="177" t="s">
        <v>251</v>
      </c>
      <c r="B30" s="174" t="s">
        <v>5</v>
      </c>
      <c r="C30" s="114">
        <v>27591</v>
      </c>
      <c r="D30" s="114">
        <v>532</v>
      </c>
      <c r="E30" s="114">
        <v>26426</v>
      </c>
      <c r="F30" s="114">
        <v>1853</v>
      </c>
      <c r="G30" s="114">
        <v>2173</v>
      </c>
      <c r="H30" s="114">
        <v>6026</v>
      </c>
      <c r="I30" s="114">
        <v>1468</v>
      </c>
      <c r="J30" s="116">
        <v>694</v>
      </c>
      <c r="K30" s="29"/>
    </row>
    <row r="31" spans="1:11">
      <c r="A31" s="177"/>
      <c r="B31" s="174" t="s">
        <v>4</v>
      </c>
      <c r="C31" s="114">
        <v>27776</v>
      </c>
      <c r="D31" s="114">
        <v>535</v>
      </c>
      <c r="E31" s="114">
        <v>26497</v>
      </c>
      <c r="F31" s="114">
        <v>1853</v>
      </c>
      <c r="G31" s="114">
        <v>2197</v>
      </c>
      <c r="H31" s="114">
        <v>5997</v>
      </c>
      <c r="I31" s="114">
        <v>1490</v>
      </c>
      <c r="J31" s="116">
        <v>696</v>
      </c>
      <c r="K31" s="29"/>
    </row>
    <row r="32" spans="1:11">
      <c r="A32" s="177" t="s">
        <v>510</v>
      </c>
      <c r="B32" s="174" t="s">
        <v>5</v>
      </c>
      <c r="C32" s="114">
        <v>69769</v>
      </c>
      <c r="D32" s="114">
        <v>1760</v>
      </c>
      <c r="E32" s="114">
        <v>67015</v>
      </c>
      <c r="F32" s="114">
        <v>6241</v>
      </c>
      <c r="G32" s="114">
        <v>8025</v>
      </c>
      <c r="H32" s="114">
        <v>14602</v>
      </c>
      <c r="I32" s="114">
        <v>4993</v>
      </c>
      <c r="J32" s="116">
        <v>2026</v>
      </c>
      <c r="K32" s="29"/>
    </row>
    <row r="33" spans="1:11">
      <c r="A33" s="177"/>
      <c r="B33" s="174" t="s">
        <v>4</v>
      </c>
      <c r="C33" s="114">
        <v>69783</v>
      </c>
      <c r="D33" s="114">
        <v>1760</v>
      </c>
      <c r="E33" s="114">
        <v>67096</v>
      </c>
      <c r="F33" s="114">
        <v>6224</v>
      </c>
      <c r="G33" s="114">
        <v>8076</v>
      </c>
      <c r="H33" s="114">
        <v>14496</v>
      </c>
      <c r="I33" s="114">
        <v>5007</v>
      </c>
      <c r="J33" s="116">
        <v>2027</v>
      </c>
      <c r="K33" s="29"/>
    </row>
    <row r="34" spans="1:11">
      <c r="A34" s="177" t="s">
        <v>511</v>
      </c>
      <c r="B34" s="174" t="s">
        <v>5</v>
      </c>
      <c r="C34" s="114">
        <v>26226</v>
      </c>
      <c r="D34" s="114">
        <v>440</v>
      </c>
      <c r="E34" s="114">
        <v>25479</v>
      </c>
      <c r="F34" s="114">
        <v>2206</v>
      </c>
      <c r="G34" s="114">
        <v>2390</v>
      </c>
      <c r="H34" s="114">
        <v>5615</v>
      </c>
      <c r="I34" s="114">
        <v>1524</v>
      </c>
      <c r="J34" s="116">
        <v>704</v>
      </c>
      <c r="K34" s="29"/>
    </row>
    <row r="35" spans="1:11">
      <c r="A35" s="177"/>
      <c r="B35" s="174" t="s">
        <v>4</v>
      </c>
      <c r="C35" s="114">
        <v>26297</v>
      </c>
      <c r="D35" s="114">
        <v>442</v>
      </c>
      <c r="E35" s="114">
        <v>25557</v>
      </c>
      <c r="F35" s="114">
        <v>2207</v>
      </c>
      <c r="G35" s="114">
        <v>2404</v>
      </c>
      <c r="H35" s="114">
        <v>5573</v>
      </c>
      <c r="I35" s="114">
        <v>1510</v>
      </c>
      <c r="J35" s="116">
        <v>700</v>
      </c>
      <c r="K35" s="29"/>
    </row>
    <row r="36" spans="1:11">
      <c r="A36" s="177" t="s">
        <v>252</v>
      </c>
      <c r="B36" s="174" t="s">
        <v>5</v>
      </c>
      <c r="C36" s="114">
        <v>434676</v>
      </c>
      <c r="D36" s="114">
        <v>4521</v>
      </c>
      <c r="E36" s="114">
        <v>411591</v>
      </c>
      <c r="F36" s="114">
        <v>28510</v>
      </c>
      <c r="G36" s="114">
        <v>31612</v>
      </c>
      <c r="H36" s="114">
        <v>92405</v>
      </c>
      <c r="I36" s="114">
        <v>21318</v>
      </c>
      <c r="J36" s="116">
        <v>11760</v>
      </c>
      <c r="K36" s="29"/>
    </row>
    <row r="37" spans="1:11">
      <c r="A37" s="177"/>
      <c r="B37" s="174" t="s">
        <v>4</v>
      </c>
      <c r="C37" s="114">
        <v>437829</v>
      </c>
      <c r="D37" s="114">
        <v>4527</v>
      </c>
      <c r="E37" s="114">
        <v>413866</v>
      </c>
      <c r="F37" s="114">
        <v>28497</v>
      </c>
      <c r="G37" s="114">
        <v>31767</v>
      </c>
      <c r="H37" s="114">
        <v>92239</v>
      </c>
      <c r="I37" s="114">
        <v>21426</v>
      </c>
      <c r="J37" s="116">
        <v>11868</v>
      </c>
      <c r="K37" s="29"/>
    </row>
    <row r="38" spans="1:11">
      <c r="A38" s="177" t="s">
        <v>512</v>
      </c>
      <c r="B38" s="174" t="s">
        <v>5</v>
      </c>
      <c r="C38" s="114">
        <v>120203</v>
      </c>
      <c r="D38" s="114">
        <v>2751</v>
      </c>
      <c r="E38" s="114">
        <v>114088</v>
      </c>
      <c r="F38" s="114">
        <v>8073</v>
      </c>
      <c r="G38" s="114">
        <v>11510</v>
      </c>
      <c r="H38" s="114">
        <v>23957</v>
      </c>
      <c r="I38" s="114">
        <v>5697</v>
      </c>
      <c r="J38" s="116">
        <v>3299</v>
      </c>
      <c r="K38" s="29"/>
    </row>
    <row r="39" spans="1:11">
      <c r="A39" s="177"/>
      <c r="B39" s="174" t="s">
        <v>4</v>
      </c>
      <c r="C39" s="114">
        <v>120863</v>
      </c>
      <c r="D39" s="114">
        <v>2766</v>
      </c>
      <c r="E39" s="114">
        <v>114632</v>
      </c>
      <c r="F39" s="114">
        <v>8070</v>
      </c>
      <c r="G39" s="114">
        <v>11578</v>
      </c>
      <c r="H39" s="114">
        <v>23753</v>
      </c>
      <c r="I39" s="114">
        <v>5702</v>
      </c>
      <c r="J39" s="116">
        <v>3351</v>
      </c>
      <c r="K39" s="29"/>
    </row>
    <row r="40" spans="1:11">
      <c r="A40" s="177" t="s">
        <v>253</v>
      </c>
      <c r="B40" s="174" t="s">
        <v>5</v>
      </c>
      <c r="C40" s="114">
        <v>21381</v>
      </c>
      <c r="D40" s="114">
        <v>488</v>
      </c>
      <c r="E40" s="114">
        <v>20481</v>
      </c>
      <c r="F40" s="114">
        <v>1635</v>
      </c>
      <c r="G40" s="114">
        <v>2375</v>
      </c>
      <c r="H40" s="114">
        <v>4998</v>
      </c>
      <c r="I40" s="114">
        <v>1492</v>
      </c>
      <c r="J40" s="116">
        <v>532</v>
      </c>
      <c r="K40" s="29"/>
    </row>
    <row r="41" spans="1:11">
      <c r="A41" s="179"/>
      <c r="B41" s="175" t="s">
        <v>4</v>
      </c>
      <c r="C41" s="137">
        <v>21403</v>
      </c>
      <c r="D41" s="137">
        <v>488</v>
      </c>
      <c r="E41" s="137">
        <v>20471</v>
      </c>
      <c r="F41" s="137">
        <v>1637</v>
      </c>
      <c r="G41" s="137">
        <v>2399</v>
      </c>
      <c r="H41" s="137">
        <v>4959</v>
      </c>
      <c r="I41" s="137">
        <v>1485</v>
      </c>
      <c r="J41" s="138">
        <v>542</v>
      </c>
      <c r="K41" s="29"/>
    </row>
    <row r="42" spans="1:11">
      <c r="C42" s="29"/>
      <c r="D42" s="29"/>
      <c r="E42" s="29"/>
      <c r="F42" s="29"/>
      <c r="G42" s="29"/>
      <c r="H42" s="29"/>
      <c r="I42" s="29"/>
      <c r="J42" s="29"/>
      <c r="K42" s="29"/>
    </row>
    <row r="43" spans="1:11" s="31" customFormat="1" ht="24.75" customHeight="1">
      <c r="A43" s="564" t="s">
        <v>538</v>
      </c>
      <c r="B43" s="564"/>
      <c r="C43" s="564"/>
      <c r="D43" s="564"/>
      <c r="E43" s="564"/>
      <c r="F43" s="564"/>
      <c r="G43" s="564"/>
      <c r="H43" s="564"/>
      <c r="I43" s="564"/>
      <c r="J43" s="564"/>
    </row>
    <row r="44" spans="1:11" s="31" customFormat="1" ht="24.75" customHeight="1">
      <c r="A44" s="565" t="s">
        <v>516</v>
      </c>
      <c r="B44" s="565"/>
      <c r="C44" s="565"/>
      <c r="D44" s="565"/>
      <c r="E44" s="565"/>
      <c r="F44" s="565"/>
      <c r="G44" s="565"/>
      <c r="H44" s="565"/>
      <c r="I44" s="565"/>
      <c r="J44" s="565"/>
    </row>
    <row r="45" spans="1:11">
      <c r="A45" s="25"/>
    </row>
  </sheetData>
  <autoFilter ref="B1:B45"/>
  <mergeCells count="6">
    <mergeCell ref="C4:C5"/>
    <mergeCell ref="A43:J43"/>
    <mergeCell ref="A44:J44"/>
    <mergeCell ref="A4:B5"/>
    <mergeCell ref="F4:J4"/>
    <mergeCell ref="D4:E4"/>
  </mergeCells>
  <hyperlinks>
    <hyperlink ref="H2" location="'Spis tablic     List of tables'!A1" display="Powrót do spisu treści"/>
    <hyperlink ref="H3" location="'Spis tablic     List of tables'!A1" display="Return to contents"/>
  </hyperlinks>
  <pageMargins left="0.7" right="0.7" top="0.75" bottom="0.75" header="0.3" footer="0.3"/>
  <pageSetup paperSize="9" scale="71"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view="pageBreakPreview" zoomScale="60" zoomScaleNormal="120" workbookViewId="0">
      <selection activeCell="D24" sqref="D24"/>
    </sheetView>
  </sheetViews>
  <sheetFormatPr defaultRowHeight="14.25"/>
  <cols>
    <col min="1" max="1" width="24.5703125" style="2" customWidth="1"/>
    <col min="2" max="2" width="2.85546875" style="16" customWidth="1"/>
    <col min="3" max="7" width="11.7109375" style="2" customWidth="1"/>
    <col min="8" max="8" width="12.28515625" style="2" bestFit="1" customWidth="1"/>
    <col min="9" max="16384" width="9.140625" style="2"/>
  </cols>
  <sheetData>
    <row r="1" spans="1:10">
      <c r="A1" s="14" t="s">
        <v>552</v>
      </c>
      <c r="F1" s="3"/>
    </row>
    <row r="2" spans="1:10">
      <c r="A2" s="63" t="s">
        <v>583</v>
      </c>
      <c r="F2" s="396" t="s">
        <v>862</v>
      </c>
    </row>
    <row r="3" spans="1:10">
      <c r="F3" s="395" t="s">
        <v>863</v>
      </c>
    </row>
    <row r="4" spans="1:10" ht="15" customHeight="1">
      <c r="A4" s="516" t="s">
        <v>548</v>
      </c>
      <c r="B4" s="517"/>
      <c r="C4" s="511" t="s">
        <v>299</v>
      </c>
      <c r="D4" s="520"/>
      <c r="E4" s="510" t="s">
        <v>300</v>
      </c>
      <c r="F4" s="510"/>
      <c r="G4" s="511"/>
      <c r="H4" s="521"/>
    </row>
    <row r="5" spans="1:10" ht="19.5" customHeight="1">
      <c r="A5" s="518"/>
      <c r="B5" s="519"/>
      <c r="C5" s="511"/>
      <c r="D5" s="520"/>
      <c r="E5" s="510"/>
      <c r="F5" s="510"/>
      <c r="G5" s="511"/>
      <c r="H5" s="521"/>
    </row>
    <row r="6" spans="1:10" ht="19.5" customHeight="1">
      <c r="A6" s="522" t="s">
        <v>277</v>
      </c>
      <c r="B6" s="523"/>
      <c r="C6" s="510"/>
      <c r="D6" s="510" t="s">
        <v>301</v>
      </c>
      <c r="E6" s="510" t="s">
        <v>302</v>
      </c>
      <c r="F6" s="510" t="s">
        <v>303</v>
      </c>
      <c r="G6" s="511" t="s">
        <v>304</v>
      </c>
      <c r="H6" s="17"/>
    </row>
    <row r="7" spans="1:10" ht="19.5" customHeight="1">
      <c r="A7" s="524" t="s">
        <v>521</v>
      </c>
      <c r="B7" s="525"/>
      <c r="C7" s="510"/>
      <c r="D7" s="510"/>
      <c r="E7" s="510"/>
      <c r="F7" s="510"/>
      <c r="G7" s="511"/>
      <c r="H7" s="17"/>
    </row>
    <row r="8" spans="1:10" ht="15" customHeight="1">
      <c r="A8" s="180" t="s">
        <v>6</v>
      </c>
      <c r="B8" s="174" t="s">
        <v>5</v>
      </c>
      <c r="C8" s="88">
        <v>696503</v>
      </c>
      <c r="D8" s="88">
        <v>379373</v>
      </c>
      <c r="E8" s="88">
        <v>100775</v>
      </c>
      <c r="F8" s="88">
        <v>410352</v>
      </c>
      <c r="G8" s="90">
        <v>185376</v>
      </c>
      <c r="H8" s="57"/>
      <c r="I8" s="58"/>
      <c r="J8" s="58"/>
    </row>
    <row r="9" spans="1:10" ht="15" customHeight="1">
      <c r="A9" s="181" t="s">
        <v>7</v>
      </c>
      <c r="B9" s="174" t="s">
        <v>4</v>
      </c>
      <c r="C9" s="88">
        <v>690422</v>
      </c>
      <c r="D9" s="88">
        <v>375786</v>
      </c>
      <c r="E9" s="88">
        <v>101502</v>
      </c>
      <c r="F9" s="88">
        <v>400047</v>
      </c>
      <c r="G9" s="90">
        <v>188873</v>
      </c>
      <c r="H9" s="57"/>
      <c r="I9" s="58"/>
      <c r="J9" s="58"/>
    </row>
    <row r="10" spans="1:10" ht="15" customHeight="1">
      <c r="A10" s="180" t="s">
        <v>8</v>
      </c>
      <c r="B10" s="174" t="s">
        <v>5</v>
      </c>
      <c r="C10" s="88">
        <v>196988</v>
      </c>
      <c r="D10" s="88">
        <v>108540</v>
      </c>
      <c r="E10" s="88">
        <v>27370</v>
      </c>
      <c r="F10" s="88">
        <v>113178</v>
      </c>
      <c r="G10" s="90">
        <v>56440</v>
      </c>
      <c r="H10" s="57"/>
      <c r="I10" s="58"/>
    </row>
    <row r="11" spans="1:10" ht="15" customHeight="1">
      <c r="A11" s="180"/>
      <c r="B11" s="174" t="s">
        <v>4</v>
      </c>
      <c r="C11" s="88">
        <v>195104</v>
      </c>
      <c r="D11" s="88">
        <v>107399</v>
      </c>
      <c r="E11" s="88">
        <v>27635</v>
      </c>
      <c r="F11" s="88">
        <v>110411</v>
      </c>
      <c r="G11" s="90">
        <v>57058</v>
      </c>
      <c r="H11" s="57"/>
      <c r="I11" s="58"/>
    </row>
    <row r="12" spans="1:10" ht="15" customHeight="1">
      <c r="A12" s="180" t="s">
        <v>9</v>
      </c>
      <c r="B12" s="174" t="s">
        <v>5</v>
      </c>
      <c r="C12" s="88">
        <v>163192</v>
      </c>
      <c r="D12" s="88">
        <v>88960</v>
      </c>
      <c r="E12" s="88">
        <v>23663</v>
      </c>
      <c r="F12" s="88">
        <v>97638</v>
      </c>
      <c r="G12" s="90">
        <v>41891</v>
      </c>
      <c r="H12" s="57"/>
      <c r="I12" s="58"/>
    </row>
    <row r="13" spans="1:10" ht="15" customHeight="1">
      <c r="A13" s="180"/>
      <c r="B13" s="174" t="s">
        <v>4</v>
      </c>
      <c r="C13" s="88">
        <v>161896</v>
      </c>
      <c r="D13" s="88">
        <v>88229</v>
      </c>
      <c r="E13" s="88">
        <v>23850</v>
      </c>
      <c r="F13" s="88">
        <v>95318</v>
      </c>
      <c r="G13" s="90">
        <v>42728</v>
      </c>
      <c r="H13" s="57"/>
      <c r="I13" s="58"/>
    </row>
    <row r="14" spans="1:10" ht="15" customHeight="1">
      <c r="A14" s="180" t="s">
        <v>10</v>
      </c>
      <c r="B14" s="174" t="s">
        <v>5</v>
      </c>
      <c r="C14" s="88">
        <v>135279</v>
      </c>
      <c r="D14" s="88">
        <v>73437</v>
      </c>
      <c r="E14" s="88">
        <v>19609</v>
      </c>
      <c r="F14" s="88">
        <v>77571</v>
      </c>
      <c r="G14" s="90">
        <v>38099</v>
      </c>
      <c r="H14" s="57"/>
      <c r="I14" s="58"/>
    </row>
    <row r="15" spans="1:10" ht="15" customHeight="1">
      <c r="A15" s="180"/>
      <c r="B15" s="174" t="s">
        <v>4</v>
      </c>
      <c r="C15" s="88">
        <v>134566</v>
      </c>
      <c r="D15" s="88">
        <v>73051</v>
      </c>
      <c r="E15" s="88">
        <v>19718</v>
      </c>
      <c r="F15" s="88">
        <v>76053</v>
      </c>
      <c r="G15" s="90">
        <v>38795</v>
      </c>
      <c r="H15" s="57"/>
      <c r="I15" s="58"/>
    </row>
    <row r="16" spans="1:10" ht="15" customHeight="1">
      <c r="A16" s="180" t="s">
        <v>11</v>
      </c>
      <c r="B16" s="174" t="s">
        <v>5</v>
      </c>
      <c r="C16" s="88">
        <v>66489</v>
      </c>
      <c r="D16" s="88">
        <v>35734</v>
      </c>
      <c r="E16" s="88">
        <v>9952</v>
      </c>
      <c r="F16" s="88">
        <v>42318</v>
      </c>
      <c r="G16" s="90">
        <v>14219</v>
      </c>
      <c r="H16" s="57"/>
      <c r="I16" s="58"/>
    </row>
    <row r="17" spans="1:9" ht="15" customHeight="1">
      <c r="A17" s="180"/>
      <c r="B17" s="174" t="s">
        <v>4</v>
      </c>
      <c r="C17" s="88">
        <v>64760</v>
      </c>
      <c r="D17" s="88">
        <v>34670</v>
      </c>
      <c r="E17" s="88">
        <v>9985</v>
      </c>
      <c r="F17" s="88">
        <v>40408</v>
      </c>
      <c r="G17" s="90">
        <v>14367</v>
      </c>
      <c r="H17" s="57"/>
      <c r="I17" s="58"/>
    </row>
    <row r="18" spans="1:9" ht="15" customHeight="1">
      <c r="A18" s="180" t="s">
        <v>12</v>
      </c>
      <c r="B18" s="174" t="s">
        <v>5</v>
      </c>
      <c r="C18" s="88">
        <v>134555</v>
      </c>
      <c r="D18" s="88">
        <v>72702</v>
      </c>
      <c r="E18" s="88">
        <v>20181</v>
      </c>
      <c r="F18" s="88">
        <v>79647</v>
      </c>
      <c r="G18" s="90">
        <v>34727</v>
      </c>
      <c r="H18" s="57"/>
      <c r="I18" s="58"/>
    </row>
    <row r="19" spans="1:9" ht="15" customHeight="1">
      <c r="A19" s="191"/>
      <c r="B19" s="175" t="s">
        <v>4</v>
      </c>
      <c r="C19" s="99">
        <v>134096</v>
      </c>
      <c r="D19" s="99">
        <v>72437</v>
      </c>
      <c r="E19" s="99">
        <v>20314</v>
      </c>
      <c r="F19" s="99">
        <v>77857</v>
      </c>
      <c r="G19" s="100">
        <v>35925</v>
      </c>
      <c r="H19" s="57"/>
      <c r="I19" s="58"/>
    </row>
    <row r="20" spans="1:9" ht="15" customHeight="1">
      <c r="A20" s="18"/>
      <c r="B20" s="19"/>
      <c r="C20" s="19"/>
      <c r="D20" s="19"/>
      <c r="E20" s="19"/>
      <c r="F20" s="19"/>
      <c r="G20" s="19"/>
      <c r="H20" s="17"/>
    </row>
  </sheetData>
  <mergeCells count="11">
    <mergeCell ref="H4:H5"/>
    <mergeCell ref="A4:B5"/>
    <mergeCell ref="A6:B6"/>
    <mergeCell ref="A7:B7"/>
    <mergeCell ref="D4:D5"/>
    <mergeCell ref="E4:G5"/>
    <mergeCell ref="D6:D7"/>
    <mergeCell ref="E6:E7"/>
    <mergeCell ref="F6:F7"/>
    <mergeCell ref="G6:G7"/>
    <mergeCell ref="C4:C7"/>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view="pageBreakPreview" zoomScale="60" zoomScaleNormal="110" workbookViewId="0">
      <selection activeCell="I23" sqref="I23"/>
    </sheetView>
  </sheetViews>
  <sheetFormatPr defaultRowHeight="14.25"/>
  <cols>
    <col min="1" max="1" width="20" style="2" customWidth="1"/>
    <col min="2" max="2" width="2.42578125" style="2" customWidth="1"/>
    <col min="3" max="4" width="11.5703125" style="2" customWidth="1"/>
    <col min="5" max="5" width="12.5703125" style="2" customWidth="1"/>
    <col min="6" max="6" width="12.42578125" style="2" customWidth="1"/>
    <col min="7" max="7" width="11.85546875" style="2" customWidth="1"/>
    <col min="8" max="16384" width="9.140625" style="2"/>
  </cols>
  <sheetData>
    <row r="1" spans="1:8">
      <c r="A1" s="14" t="s">
        <v>633</v>
      </c>
      <c r="B1" s="61"/>
      <c r="C1" s="15"/>
      <c r="D1" s="15"/>
      <c r="E1" s="15"/>
      <c r="F1" s="15"/>
      <c r="H1" s="3"/>
    </row>
    <row r="2" spans="1:8" ht="15">
      <c r="A2" s="63" t="s">
        <v>634</v>
      </c>
      <c r="B2"/>
      <c r="C2" s="15"/>
      <c r="D2" s="15"/>
      <c r="E2" s="20"/>
      <c r="F2" s="15"/>
      <c r="H2" s="396" t="s">
        <v>862</v>
      </c>
    </row>
    <row r="3" spans="1:8">
      <c r="H3" s="395" t="s">
        <v>863</v>
      </c>
    </row>
    <row r="4" spans="1:8" ht="15" customHeight="1">
      <c r="A4" s="516" t="s">
        <v>548</v>
      </c>
      <c r="B4" s="517"/>
      <c r="C4" s="510" t="s">
        <v>868</v>
      </c>
      <c r="D4" s="510" t="s">
        <v>291</v>
      </c>
      <c r="E4" s="511" t="s">
        <v>292</v>
      </c>
      <c r="F4" s="526"/>
      <c r="G4" s="511" t="s">
        <v>305</v>
      </c>
    </row>
    <row r="5" spans="1:8">
      <c r="A5" s="518"/>
      <c r="B5" s="519"/>
      <c r="C5" s="510"/>
      <c r="D5" s="510"/>
      <c r="E5" s="511"/>
      <c r="F5" s="526"/>
      <c r="G5" s="511"/>
    </row>
    <row r="6" spans="1:8" ht="15.75" customHeight="1">
      <c r="A6" s="518"/>
      <c r="B6" s="519"/>
      <c r="C6" s="510"/>
      <c r="D6" s="510"/>
      <c r="E6" s="510"/>
      <c r="F6" s="510" t="s">
        <v>306</v>
      </c>
      <c r="G6" s="511"/>
    </row>
    <row r="7" spans="1:8">
      <c r="A7" s="518"/>
      <c r="B7" s="519"/>
      <c r="C7" s="510"/>
      <c r="D7" s="510"/>
      <c r="E7" s="510"/>
      <c r="F7" s="510"/>
      <c r="G7" s="511"/>
    </row>
    <row r="8" spans="1:8">
      <c r="A8" s="522" t="s">
        <v>522</v>
      </c>
      <c r="B8" s="523"/>
      <c r="C8" s="510"/>
      <c r="D8" s="510"/>
      <c r="E8" s="510"/>
      <c r="F8" s="510"/>
      <c r="G8" s="511"/>
    </row>
    <row r="9" spans="1:8" ht="28.5" customHeight="1">
      <c r="A9" s="524" t="s">
        <v>523</v>
      </c>
      <c r="B9" s="525"/>
      <c r="C9" s="510" t="s">
        <v>298</v>
      </c>
      <c r="D9" s="510"/>
      <c r="E9" s="510"/>
      <c r="F9" s="510"/>
      <c r="G9" s="511"/>
    </row>
    <row r="10" spans="1:8">
      <c r="A10" s="180" t="s">
        <v>13</v>
      </c>
      <c r="B10" s="174" t="s">
        <v>5</v>
      </c>
      <c r="C10" s="88">
        <v>3149</v>
      </c>
      <c r="D10" s="88">
        <v>6143</v>
      </c>
      <c r="E10" s="88">
        <v>9663</v>
      </c>
      <c r="F10" s="89">
        <v>24</v>
      </c>
      <c r="G10" s="90">
        <v>-3520</v>
      </c>
    </row>
    <row r="11" spans="1:8">
      <c r="A11" s="181" t="s">
        <v>637</v>
      </c>
      <c r="B11" s="174" t="s">
        <v>4</v>
      </c>
      <c r="C11" s="88">
        <v>3185</v>
      </c>
      <c r="D11" s="88">
        <v>6273</v>
      </c>
      <c r="E11" s="88">
        <v>10055</v>
      </c>
      <c r="F11" s="89">
        <v>27</v>
      </c>
      <c r="G11" s="90">
        <v>-3782</v>
      </c>
    </row>
    <row r="12" spans="1:8">
      <c r="A12" s="180" t="s">
        <v>14</v>
      </c>
      <c r="B12" s="174" t="s">
        <v>5</v>
      </c>
      <c r="C12" s="89">
        <v>901</v>
      </c>
      <c r="D12" s="88">
        <v>1777</v>
      </c>
      <c r="E12" s="88">
        <v>3119</v>
      </c>
      <c r="F12" s="89">
        <v>8</v>
      </c>
      <c r="G12" s="90">
        <v>-1342</v>
      </c>
    </row>
    <row r="13" spans="1:8">
      <c r="A13" s="180"/>
      <c r="B13" s="174" t="s">
        <v>4</v>
      </c>
      <c r="C13" s="89">
        <v>937</v>
      </c>
      <c r="D13" s="88">
        <v>1839</v>
      </c>
      <c r="E13" s="88">
        <v>3179</v>
      </c>
      <c r="F13" s="89">
        <v>9</v>
      </c>
      <c r="G13" s="90">
        <v>-1340</v>
      </c>
    </row>
    <row r="14" spans="1:8">
      <c r="A14" s="180" t="s">
        <v>15</v>
      </c>
      <c r="B14" s="174" t="s">
        <v>5</v>
      </c>
      <c r="C14" s="89">
        <v>801</v>
      </c>
      <c r="D14" s="88">
        <v>1495</v>
      </c>
      <c r="E14" s="88">
        <v>2358</v>
      </c>
      <c r="F14" s="89">
        <v>3</v>
      </c>
      <c r="G14" s="93">
        <v>-863</v>
      </c>
    </row>
    <row r="15" spans="1:8">
      <c r="A15" s="180"/>
      <c r="B15" s="174" t="s">
        <v>4</v>
      </c>
      <c r="C15" s="89">
        <v>682</v>
      </c>
      <c r="D15" s="88">
        <v>1545</v>
      </c>
      <c r="E15" s="88">
        <v>2446</v>
      </c>
      <c r="F15" s="89">
        <v>9</v>
      </c>
      <c r="G15" s="93">
        <v>-901</v>
      </c>
    </row>
    <row r="16" spans="1:8">
      <c r="A16" s="180" t="s">
        <v>16</v>
      </c>
      <c r="B16" s="174" t="s">
        <v>5</v>
      </c>
      <c r="C16" s="89">
        <v>450</v>
      </c>
      <c r="D16" s="88">
        <v>1136</v>
      </c>
      <c r="E16" s="88">
        <v>1726</v>
      </c>
      <c r="F16" s="89">
        <v>4</v>
      </c>
      <c r="G16" s="93">
        <v>-590</v>
      </c>
    </row>
    <row r="17" spans="1:7">
      <c r="A17" s="180"/>
      <c r="B17" s="174" t="s">
        <v>4</v>
      </c>
      <c r="C17" s="89">
        <v>491</v>
      </c>
      <c r="D17" s="88">
        <v>1205</v>
      </c>
      <c r="E17" s="88">
        <v>1717</v>
      </c>
      <c r="F17" s="89">
        <v>2</v>
      </c>
      <c r="G17" s="93">
        <v>-512</v>
      </c>
    </row>
    <row r="18" spans="1:7">
      <c r="A18" s="180" t="s">
        <v>17</v>
      </c>
      <c r="B18" s="174" t="s">
        <v>5</v>
      </c>
      <c r="C18" s="89">
        <v>504</v>
      </c>
      <c r="D18" s="89">
        <v>600</v>
      </c>
      <c r="E18" s="89">
        <v>970</v>
      </c>
      <c r="F18" s="89">
        <v>1</v>
      </c>
      <c r="G18" s="93">
        <v>-370</v>
      </c>
    </row>
    <row r="19" spans="1:7">
      <c r="A19" s="180"/>
      <c r="B19" s="174" t="s">
        <v>4</v>
      </c>
      <c r="C19" s="89">
        <v>595</v>
      </c>
      <c r="D19" s="89">
        <v>604</v>
      </c>
      <c r="E19" s="88">
        <v>1081</v>
      </c>
      <c r="F19" s="89">
        <v>3</v>
      </c>
      <c r="G19" s="93">
        <v>-477</v>
      </c>
    </row>
    <row r="20" spans="1:7">
      <c r="A20" s="180" t="s">
        <v>18</v>
      </c>
      <c r="B20" s="174" t="s">
        <v>5</v>
      </c>
      <c r="C20" s="89">
        <v>493</v>
      </c>
      <c r="D20" s="88">
        <v>1135</v>
      </c>
      <c r="E20" s="88">
        <v>1490</v>
      </c>
      <c r="F20" s="89">
        <v>8</v>
      </c>
      <c r="G20" s="93">
        <v>-355</v>
      </c>
    </row>
    <row r="21" spans="1:7">
      <c r="A21" s="191"/>
      <c r="B21" s="175" t="s">
        <v>4</v>
      </c>
      <c r="C21" s="96">
        <v>480</v>
      </c>
      <c r="D21" s="99">
        <v>1080</v>
      </c>
      <c r="E21" s="99">
        <v>1632</v>
      </c>
      <c r="F21" s="96">
        <v>4</v>
      </c>
      <c r="G21" s="97">
        <v>-552</v>
      </c>
    </row>
    <row r="22" spans="1:7">
      <c r="A22" s="18"/>
      <c r="B22" s="18"/>
      <c r="C22" s="19"/>
      <c r="D22" s="19"/>
      <c r="E22" s="19"/>
      <c r="F22" s="19"/>
      <c r="G22" s="19"/>
    </row>
  </sheetData>
  <mergeCells count="10">
    <mergeCell ref="F6:F8"/>
    <mergeCell ref="A4:B7"/>
    <mergeCell ref="A9:B9"/>
    <mergeCell ref="A8:B8"/>
    <mergeCell ref="C9:G9"/>
    <mergeCell ref="C4:C8"/>
    <mergeCell ref="D4:D8"/>
    <mergeCell ref="F4:F5"/>
    <mergeCell ref="G4:G8"/>
    <mergeCell ref="E4:E8"/>
  </mergeCells>
  <hyperlinks>
    <hyperlink ref="H2" location="'Spis tablic     List of tables'!A1" display="Powrót do spisu treści"/>
    <hyperlink ref="H3" location="'Spis tablic     List of tables'!A1" display="Return to contents"/>
  </hyperlink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showGridLines="0" zoomScale="120" zoomScaleNormal="120" workbookViewId="0">
      <selection sqref="A1:XFD2"/>
    </sheetView>
  </sheetViews>
  <sheetFormatPr defaultRowHeight="14.25"/>
  <cols>
    <col min="1" max="1" width="6.42578125" style="2" customWidth="1"/>
    <col min="2" max="2" width="16.7109375" style="2" customWidth="1"/>
    <col min="3" max="4" width="12.42578125" style="2" customWidth="1"/>
    <col min="5" max="6" width="12.5703125" style="2" customWidth="1"/>
    <col min="7" max="8" width="12.7109375" style="2" customWidth="1"/>
    <col min="9" max="9" width="12.140625" style="2" customWidth="1"/>
    <col min="10" max="10" width="12.28515625" style="2" customWidth="1"/>
    <col min="11" max="13" width="11.85546875" style="2" customWidth="1"/>
    <col min="14" max="14" width="12.5703125" style="2" customWidth="1"/>
    <col min="15" max="18" width="12.28515625" style="2" customWidth="1"/>
    <col min="19" max="21" width="12.140625" style="2" customWidth="1"/>
    <col min="22" max="22" width="12.5703125" style="2" customWidth="1"/>
    <col min="23" max="23" width="12.28515625" style="2" customWidth="1"/>
    <col min="24" max="24" width="12.42578125" style="2" customWidth="1"/>
    <col min="25" max="25" width="12.28515625" style="2" customWidth="1"/>
    <col min="26" max="26" width="13.140625" style="2" customWidth="1"/>
    <col min="27" max="27" width="12.42578125" style="2" customWidth="1"/>
    <col min="28" max="28" width="12.28515625" style="2" customWidth="1"/>
    <col min="29" max="29" width="12.140625" style="2" customWidth="1"/>
    <col min="30" max="30" width="12.7109375" style="2" customWidth="1"/>
    <col min="31" max="31" width="12.5703125" style="2" customWidth="1"/>
    <col min="32" max="32" width="13.42578125" style="2" customWidth="1"/>
    <col min="33" max="33" width="12.7109375" style="2" customWidth="1"/>
    <col min="34" max="34" width="12.28515625" style="2" customWidth="1"/>
    <col min="35" max="35" width="12.85546875" style="2" customWidth="1"/>
    <col min="36" max="16384" width="9.140625" style="2"/>
  </cols>
  <sheetData>
    <row r="1" spans="1:35" ht="13.5" customHeight="1">
      <c r="A1" s="502" t="s">
        <v>979</v>
      </c>
      <c r="B1" s="501"/>
      <c r="C1" s="501"/>
      <c r="D1" s="501"/>
      <c r="E1" s="501"/>
      <c r="F1" s="501"/>
      <c r="G1" s="493"/>
      <c r="H1" s="493"/>
      <c r="I1" s="493"/>
      <c r="J1" s="493"/>
      <c r="K1" s="493"/>
      <c r="L1" s="493"/>
    </row>
    <row r="2" spans="1:35" ht="15" customHeight="1">
      <c r="A2" s="503" t="s">
        <v>980</v>
      </c>
      <c r="B2" s="501"/>
      <c r="C2" s="501"/>
      <c r="D2" s="501"/>
      <c r="E2" s="501"/>
      <c r="F2" s="501"/>
      <c r="G2" s="493"/>
      <c r="H2" s="493"/>
      <c r="I2" s="493"/>
      <c r="J2" s="493"/>
      <c r="K2" s="493"/>
      <c r="L2" s="493"/>
    </row>
    <row r="3" spans="1:35">
      <c r="A3" s="15"/>
    </row>
    <row r="4" spans="1:35">
      <c r="A4" s="14" t="s">
        <v>580</v>
      </c>
      <c r="B4" s="33"/>
      <c r="C4" s="15"/>
    </row>
    <row r="5" spans="1:35">
      <c r="A5" s="390" t="s">
        <v>715</v>
      </c>
      <c r="B5" s="20"/>
      <c r="C5" s="15"/>
    </row>
    <row r="6" spans="1:35">
      <c r="A6" s="63" t="s">
        <v>581</v>
      </c>
      <c r="B6" s="63"/>
      <c r="C6" s="15"/>
      <c r="I6" s="3"/>
    </row>
    <row r="7" spans="1:35">
      <c r="A7" s="71" t="s">
        <v>933</v>
      </c>
      <c r="B7" s="63"/>
      <c r="C7" s="15"/>
      <c r="I7" s="396" t="s">
        <v>862</v>
      </c>
    </row>
    <row r="8" spans="1:35">
      <c r="I8" s="395" t="s">
        <v>863</v>
      </c>
    </row>
    <row r="9" spans="1:35" s="7" customFormat="1" ht="15" customHeight="1">
      <c r="A9" s="516" t="s">
        <v>545</v>
      </c>
      <c r="B9" s="517"/>
      <c r="C9" s="511" t="s">
        <v>299</v>
      </c>
      <c r="D9" s="527"/>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31"/>
    </row>
    <row r="10" spans="1:35" s="7" customFormat="1" ht="15" customHeight="1">
      <c r="A10" s="518"/>
      <c r="B10" s="519"/>
      <c r="C10" s="510"/>
      <c r="D10" s="511" t="s">
        <v>307</v>
      </c>
      <c r="E10" s="520"/>
      <c r="F10" s="510"/>
      <c r="G10" s="510"/>
      <c r="H10" s="510"/>
      <c r="I10" s="510"/>
      <c r="J10" s="510"/>
      <c r="K10" s="510"/>
      <c r="L10" s="510"/>
      <c r="M10" s="510"/>
      <c r="N10" s="510"/>
      <c r="O10" s="510"/>
      <c r="P10" s="510"/>
      <c r="Q10" s="510"/>
      <c r="R10" s="510"/>
      <c r="S10" s="510"/>
      <c r="T10" s="511"/>
      <c r="U10" s="511" t="s">
        <v>308</v>
      </c>
      <c r="V10" s="527"/>
      <c r="W10" s="528"/>
      <c r="X10" s="528"/>
      <c r="Y10" s="511" t="s">
        <v>309</v>
      </c>
      <c r="Z10" s="527"/>
      <c r="AA10" s="528"/>
      <c r="AB10" s="528"/>
      <c r="AC10" s="511" t="s">
        <v>310</v>
      </c>
      <c r="AD10" s="520"/>
      <c r="AE10" s="510"/>
      <c r="AF10" s="510" t="s">
        <v>311</v>
      </c>
      <c r="AG10" s="510" t="s">
        <v>312</v>
      </c>
      <c r="AH10" s="510" t="s">
        <v>313</v>
      </c>
      <c r="AI10" s="511" t="s">
        <v>314</v>
      </c>
    </row>
    <row r="11" spans="1:35" s="7" customFormat="1" ht="15" customHeight="1">
      <c r="A11" s="518"/>
      <c r="B11" s="519"/>
      <c r="C11" s="510"/>
      <c r="D11" s="510"/>
      <c r="E11" s="511" t="s">
        <v>315</v>
      </c>
      <c r="F11" s="520"/>
      <c r="G11" s="510"/>
      <c r="H11" s="510"/>
      <c r="I11" s="510"/>
      <c r="J11" s="510"/>
      <c r="K11" s="510"/>
      <c r="L11" s="510"/>
      <c r="M11" s="510"/>
      <c r="N11" s="510"/>
      <c r="O11" s="510"/>
      <c r="P11" s="510"/>
      <c r="Q11" s="510"/>
      <c r="R11" s="510"/>
      <c r="S11" s="510"/>
      <c r="T11" s="511"/>
      <c r="U11" s="510"/>
      <c r="V11" s="510" t="s">
        <v>316</v>
      </c>
      <c r="W11" s="510" t="s">
        <v>317</v>
      </c>
      <c r="X11" s="510" t="s">
        <v>318</v>
      </c>
      <c r="Y11" s="510"/>
      <c r="Z11" s="510" t="s">
        <v>319</v>
      </c>
      <c r="AA11" s="510" t="s">
        <v>320</v>
      </c>
      <c r="AB11" s="510" t="s">
        <v>321</v>
      </c>
      <c r="AC11" s="510"/>
      <c r="AD11" s="510" t="s">
        <v>322</v>
      </c>
      <c r="AE11" s="510" t="s">
        <v>869</v>
      </c>
      <c r="AF11" s="510"/>
      <c r="AG11" s="510"/>
      <c r="AH11" s="510"/>
      <c r="AI11" s="511"/>
    </row>
    <row r="12" spans="1:35" s="7" customFormat="1" ht="147.75" customHeight="1">
      <c r="A12" s="529" t="s">
        <v>323</v>
      </c>
      <c r="B12" s="530"/>
      <c r="C12" s="510"/>
      <c r="D12" s="510"/>
      <c r="E12" s="510"/>
      <c r="F12" s="150" t="s">
        <v>324</v>
      </c>
      <c r="G12" s="150" t="s">
        <v>325</v>
      </c>
      <c r="H12" s="150" t="s">
        <v>326</v>
      </c>
      <c r="I12" s="150" t="s">
        <v>327</v>
      </c>
      <c r="J12" s="150" t="s">
        <v>328</v>
      </c>
      <c r="K12" s="150" t="s">
        <v>329</v>
      </c>
      <c r="L12" s="150" t="s">
        <v>330</v>
      </c>
      <c r="M12" s="150" t="s">
        <v>331</v>
      </c>
      <c r="N12" s="150" t="s">
        <v>332</v>
      </c>
      <c r="O12" s="150" t="s">
        <v>333</v>
      </c>
      <c r="P12" s="150" t="s">
        <v>334</v>
      </c>
      <c r="Q12" s="150" t="s">
        <v>335</v>
      </c>
      <c r="R12" s="150" t="s">
        <v>336</v>
      </c>
      <c r="S12" s="150" t="s">
        <v>337</v>
      </c>
      <c r="T12" s="153" t="s">
        <v>338</v>
      </c>
      <c r="U12" s="510"/>
      <c r="V12" s="510"/>
      <c r="W12" s="510"/>
      <c r="X12" s="510"/>
      <c r="Y12" s="510"/>
      <c r="Z12" s="510"/>
      <c r="AA12" s="510"/>
      <c r="AB12" s="510"/>
      <c r="AC12" s="510"/>
      <c r="AD12" s="510"/>
      <c r="AE12" s="510"/>
      <c r="AF12" s="510"/>
      <c r="AG12" s="510"/>
      <c r="AH12" s="510"/>
      <c r="AI12" s="511"/>
    </row>
    <row r="13" spans="1:35" s="7" customFormat="1" ht="15" customHeight="1">
      <c r="A13" s="199">
        <v>2016</v>
      </c>
      <c r="B13" s="360" t="s">
        <v>20</v>
      </c>
      <c r="C13" s="373">
        <v>132499</v>
      </c>
      <c r="D13" s="373">
        <v>44771</v>
      </c>
      <c r="E13" s="373">
        <v>41620</v>
      </c>
      <c r="F13" s="373">
        <v>3044</v>
      </c>
      <c r="G13" s="373">
        <v>242</v>
      </c>
      <c r="H13" s="373">
        <v>5806</v>
      </c>
      <c r="I13" s="373">
        <v>6029</v>
      </c>
      <c r="J13" s="373">
        <v>234</v>
      </c>
      <c r="K13" s="373">
        <v>175</v>
      </c>
      <c r="L13" s="373">
        <v>801</v>
      </c>
      <c r="M13" s="373">
        <v>1504</v>
      </c>
      <c r="N13" s="373">
        <v>495</v>
      </c>
      <c r="O13" s="373">
        <v>4525</v>
      </c>
      <c r="P13" s="373">
        <v>3538</v>
      </c>
      <c r="Q13" s="373">
        <v>1441</v>
      </c>
      <c r="R13" s="373">
        <v>896</v>
      </c>
      <c r="S13" s="373">
        <v>1462</v>
      </c>
      <c r="T13" s="373">
        <v>1267</v>
      </c>
      <c r="U13" s="373">
        <v>6263</v>
      </c>
      <c r="V13" s="373">
        <v>1453</v>
      </c>
      <c r="W13" s="373">
        <v>2772</v>
      </c>
      <c r="X13" s="373">
        <v>2038</v>
      </c>
      <c r="Y13" s="373">
        <v>40311</v>
      </c>
      <c r="Z13" s="373">
        <v>2451</v>
      </c>
      <c r="AA13" s="373">
        <v>10836</v>
      </c>
      <c r="AB13" s="373">
        <v>27024</v>
      </c>
      <c r="AC13" s="373">
        <v>6738</v>
      </c>
      <c r="AD13" s="373">
        <v>5599</v>
      </c>
      <c r="AE13" s="373">
        <v>1139</v>
      </c>
      <c r="AF13" s="373">
        <v>2621</v>
      </c>
      <c r="AG13" s="373">
        <v>6108</v>
      </c>
      <c r="AH13" s="373">
        <v>2858</v>
      </c>
      <c r="AI13" s="374">
        <v>12676</v>
      </c>
    </row>
    <row r="14" spans="1:35" s="7" customFormat="1" ht="15" customHeight="1">
      <c r="A14" s="199"/>
      <c r="B14" s="204" t="s">
        <v>2</v>
      </c>
      <c r="C14" s="85">
        <v>103.6</v>
      </c>
      <c r="D14" s="85">
        <v>102.1</v>
      </c>
      <c r="E14" s="85">
        <v>102.6</v>
      </c>
      <c r="F14" s="85">
        <v>107.2</v>
      </c>
      <c r="G14" s="85">
        <v>93.8</v>
      </c>
      <c r="H14" s="85">
        <v>101.8</v>
      </c>
      <c r="I14" s="85">
        <v>100.9</v>
      </c>
      <c r="J14" s="85">
        <v>89</v>
      </c>
      <c r="K14" s="85">
        <v>74.8</v>
      </c>
      <c r="L14" s="85">
        <v>113.8</v>
      </c>
      <c r="M14" s="85">
        <v>93.6</v>
      </c>
      <c r="N14" s="85">
        <v>97.1</v>
      </c>
      <c r="O14" s="85">
        <v>106.3</v>
      </c>
      <c r="P14" s="85">
        <v>105</v>
      </c>
      <c r="Q14" s="85">
        <v>97.1</v>
      </c>
      <c r="R14" s="85">
        <v>104.3</v>
      </c>
      <c r="S14" s="85">
        <v>112.1</v>
      </c>
      <c r="T14" s="85">
        <v>119</v>
      </c>
      <c r="U14" s="85">
        <v>94.9</v>
      </c>
      <c r="V14" s="85">
        <v>86.1</v>
      </c>
      <c r="W14" s="85">
        <v>95.4</v>
      </c>
      <c r="X14" s="85">
        <v>101.6</v>
      </c>
      <c r="Y14" s="85">
        <v>111.1</v>
      </c>
      <c r="Z14" s="85">
        <v>108.9</v>
      </c>
      <c r="AA14" s="85">
        <v>113.4</v>
      </c>
      <c r="AB14" s="85">
        <v>110.4</v>
      </c>
      <c r="AC14" s="85">
        <v>94.6</v>
      </c>
      <c r="AD14" s="85">
        <v>94.1</v>
      </c>
      <c r="AE14" s="85" t="s">
        <v>261</v>
      </c>
      <c r="AF14" s="85">
        <v>101.2</v>
      </c>
      <c r="AG14" s="85">
        <v>85</v>
      </c>
      <c r="AH14" s="85">
        <v>94.2</v>
      </c>
      <c r="AI14" s="86">
        <v>109.1</v>
      </c>
    </row>
    <row r="15" spans="1:35" s="7" customFormat="1" ht="15" customHeight="1">
      <c r="A15" s="199">
        <v>2017</v>
      </c>
      <c r="B15" s="358" t="s">
        <v>225</v>
      </c>
      <c r="C15" s="114">
        <v>137983</v>
      </c>
      <c r="D15" s="114">
        <v>45963</v>
      </c>
      <c r="E15" s="114">
        <v>42782</v>
      </c>
      <c r="F15" s="114">
        <v>3106</v>
      </c>
      <c r="G15" s="114">
        <v>239</v>
      </c>
      <c r="H15" s="114">
        <v>5749</v>
      </c>
      <c r="I15" s="114">
        <v>5934</v>
      </c>
      <c r="J15" s="114">
        <v>227</v>
      </c>
      <c r="K15" s="114">
        <v>189</v>
      </c>
      <c r="L15" s="114">
        <v>781</v>
      </c>
      <c r="M15" s="114">
        <v>1536</v>
      </c>
      <c r="N15" s="114">
        <v>753</v>
      </c>
      <c r="O15" s="114">
        <v>4717</v>
      </c>
      <c r="P15" s="114">
        <v>3568</v>
      </c>
      <c r="Q15" s="114">
        <v>1610</v>
      </c>
      <c r="R15" s="114">
        <v>1002</v>
      </c>
      <c r="S15" s="114">
        <v>1596</v>
      </c>
      <c r="T15" s="114">
        <v>1353</v>
      </c>
      <c r="U15" s="114">
        <v>6394</v>
      </c>
      <c r="V15" s="114">
        <v>1433</v>
      </c>
      <c r="W15" s="114">
        <v>2778</v>
      </c>
      <c r="X15" s="114">
        <v>2183</v>
      </c>
      <c r="Y15" s="114">
        <v>43568</v>
      </c>
      <c r="Z15" s="114">
        <v>2653</v>
      </c>
      <c r="AA15" s="114">
        <v>12106</v>
      </c>
      <c r="AB15" s="114">
        <v>28809</v>
      </c>
      <c r="AC15" s="114">
        <v>6950</v>
      </c>
      <c r="AD15" s="114">
        <v>5815</v>
      </c>
      <c r="AE15" s="114">
        <v>1135</v>
      </c>
      <c r="AF15" s="114">
        <v>2852</v>
      </c>
      <c r="AG15" s="114">
        <v>4370</v>
      </c>
      <c r="AH15" s="114">
        <v>3265</v>
      </c>
      <c r="AI15" s="116">
        <v>13689</v>
      </c>
    </row>
    <row r="16" spans="1:35" s="7" customFormat="1" ht="15" customHeight="1">
      <c r="A16" s="177"/>
      <c r="B16" s="204" t="s">
        <v>2</v>
      </c>
      <c r="C16" s="85">
        <v>104.1</v>
      </c>
      <c r="D16" s="85">
        <v>102.7</v>
      </c>
      <c r="E16" s="85">
        <v>102.8</v>
      </c>
      <c r="F16" s="85">
        <v>102</v>
      </c>
      <c r="G16" s="85">
        <v>98.8</v>
      </c>
      <c r="H16" s="85">
        <v>99</v>
      </c>
      <c r="I16" s="85">
        <v>98.4</v>
      </c>
      <c r="J16" s="85">
        <v>97</v>
      </c>
      <c r="K16" s="85">
        <v>108</v>
      </c>
      <c r="L16" s="85">
        <v>97.5</v>
      </c>
      <c r="M16" s="85">
        <v>102.1</v>
      </c>
      <c r="N16" s="85">
        <v>152.1</v>
      </c>
      <c r="O16" s="85">
        <v>104.2</v>
      </c>
      <c r="P16" s="85">
        <v>100.8</v>
      </c>
      <c r="Q16" s="85">
        <v>111.7</v>
      </c>
      <c r="R16" s="85">
        <v>111.8</v>
      </c>
      <c r="S16" s="85">
        <v>109.2</v>
      </c>
      <c r="T16" s="85">
        <v>106.8</v>
      </c>
      <c r="U16" s="85">
        <v>102.1</v>
      </c>
      <c r="V16" s="85">
        <v>98.6</v>
      </c>
      <c r="W16" s="85">
        <v>100.2</v>
      </c>
      <c r="X16" s="85">
        <v>107.1</v>
      </c>
      <c r="Y16" s="85">
        <v>108.1</v>
      </c>
      <c r="Z16" s="85">
        <v>108.2</v>
      </c>
      <c r="AA16" s="85">
        <v>111.7</v>
      </c>
      <c r="AB16" s="85">
        <v>106.6</v>
      </c>
      <c r="AC16" s="85">
        <v>103.1</v>
      </c>
      <c r="AD16" s="85">
        <v>103.9</v>
      </c>
      <c r="AE16" s="85">
        <v>99.6</v>
      </c>
      <c r="AF16" s="85">
        <v>108.8</v>
      </c>
      <c r="AG16" s="85">
        <v>71.5</v>
      </c>
      <c r="AH16" s="85">
        <v>114.2</v>
      </c>
      <c r="AI16" s="86">
        <v>108</v>
      </c>
    </row>
    <row r="17" spans="1:36">
      <c r="A17" s="192">
        <v>2018</v>
      </c>
      <c r="B17" s="368" t="s">
        <v>222</v>
      </c>
      <c r="C17" s="162">
        <v>142827</v>
      </c>
      <c r="D17" s="162">
        <v>46859</v>
      </c>
      <c r="E17" s="162">
        <v>43612</v>
      </c>
      <c r="F17" s="162">
        <v>3148</v>
      </c>
      <c r="G17" s="162">
        <v>236</v>
      </c>
      <c r="H17" s="162">
        <v>5751</v>
      </c>
      <c r="I17" s="162">
        <v>5772</v>
      </c>
      <c r="J17" s="162">
        <v>206</v>
      </c>
      <c r="K17" s="162">
        <v>212</v>
      </c>
      <c r="L17" s="162">
        <v>870</v>
      </c>
      <c r="M17" s="162">
        <v>1504</v>
      </c>
      <c r="N17" s="162">
        <v>797</v>
      </c>
      <c r="O17" s="162">
        <v>5155</v>
      </c>
      <c r="P17" s="162">
        <v>3683</v>
      </c>
      <c r="Q17" s="162">
        <v>1663</v>
      </c>
      <c r="R17" s="162">
        <v>1081</v>
      </c>
      <c r="S17" s="162">
        <v>1660</v>
      </c>
      <c r="T17" s="162">
        <v>1402</v>
      </c>
      <c r="U17" s="162">
        <v>6545</v>
      </c>
      <c r="V17" s="162">
        <v>1423</v>
      </c>
      <c r="W17" s="162">
        <v>2757</v>
      </c>
      <c r="X17" s="162">
        <v>2365</v>
      </c>
      <c r="Y17" s="162">
        <v>44012</v>
      </c>
      <c r="Z17" s="162">
        <v>2516</v>
      </c>
      <c r="AA17" s="162">
        <v>12314</v>
      </c>
      <c r="AB17" s="162">
        <v>29182</v>
      </c>
      <c r="AC17" s="162">
        <v>7203</v>
      </c>
      <c r="AD17" s="162">
        <v>6046</v>
      </c>
      <c r="AE17" s="162">
        <v>1157</v>
      </c>
      <c r="AF17" s="162">
        <v>3062</v>
      </c>
      <c r="AG17" s="162">
        <v>4829</v>
      </c>
      <c r="AH17" s="162">
        <v>3217</v>
      </c>
      <c r="AI17" s="163">
        <v>15973</v>
      </c>
    </row>
    <row r="18" spans="1:36">
      <c r="A18" s="194"/>
      <c r="B18" s="200" t="s">
        <v>2</v>
      </c>
      <c r="C18" s="369">
        <v>105.3</v>
      </c>
      <c r="D18" s="369">
        <v>102</v>
      </c>
      <c r="E18" s="369">
        <v>102.1</v>
      </c>
      <c r="F18" s="369">
        <v>101.4</v>
      </c>
      <c r="G18" s="369">
        <v>94.8</v>
      </c>
      <c r="H18" s="369">
        <v>99.5</v>
      </c>
      <c r="I18" s="369">
        <v>96.8</v>
      </c>
      <c r="J18" s="369">
        <v>89.2</v>
      </c>
      <c r="K18" s="369">
        <v>110.4</v>
      </c>
      <c r="L18" s="369">
        <v>112.7</v>
      </c>
      <c r="M18" s="369">
        <v>95.9</v>
      </c>
      <c r="N18" s="369">
        <v>113.4</v>
      </c>
      <c r="O18" s="369">
        <v>106.2</v>
      </c>
      <c r="P18" s="369">
        <v>102.5</v>
      </c>
      <c r="Q18" s="369">
        <v>108.1</v>
      </c>
      <c r="R18" s="369">
        <v>107.9</v>
      </c>
      <c r="S18" s="369">
        <v>109.2</v>
      </c>
      <c r="T18" s="369">
        <v>106.5</v>
      </c>
      <c r="U18" s="369">
        <v>105.5</v>
      </c>
      <c r="V18" s="369">
        <v>104.6</v>
      </c>
      <c r="W18" s="369">
        <v>102</v>
      </c>
      <c r="X18" s="369">
        <v>110.6</v>
      </c>
      <c r="Y18" s="369">
        <v>106</v>
      </c>
      <c r="Z18" s="369">
        <v>100.4</v>
      </c>
      <c r="AA18" s="369">
        <v>107</v>
      </c>
      <c r="AB18" s="369">
        <v>106</v>
      </c>
      <c r="AC18" s="369">
        <v>101</v>
      </c>
      <c r="AD18" s="369">
        <v>104</v>
      </c>
      <c r="AE18" s="369">
        <v>87.7</v>
      </c>
      <c r="AF18" s="369">
        <v>108.4</v>
      </c>
      <c r="AG18" s="369">
        <v>113.6</v>
      </c>
      <c r="AH18" s="369">
        <v>101.3</v>
      </c>
      <c r="AI18" s="370">
        <v>113.9</v>
      </c>
    </row>
    <row r="20" spans="1:36">
      <c r="A20" s="379"/>
      <c r="B20" s="366"/>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6"/>
    </row>
    <row r="21" spans="1:36">
      <c r="A21" s="366"/>
      <c r="B21" s="366"/>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row>
    <row r="22" spans="1:36">
      <c r="A22" s="366"/>
      <c r="B22" s="366"/>
      <c r="C22" s="366"/>
      <c r="D22" s="366"/>
      <c r="E22" s="380"/>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row>
    <row r="23" spans="1:36">
      <c r="A23" s="366"/>
      <c r="B23" s="366"/>
      <c r="C23" s="366"/>
      <c r="D23" s="366"/>
      <c r="E23" s="381"/>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row>
    <row r="24" spans="1:36">
      <c r="A24" s="366"/>
      <c r="B24" s="366"/>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row>
    <row r="25" spans="1:36">
      <c r="A25" s="366"/>
      <c r="B25" s="366"/>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row>
  </sheetData>
  <mergeCells count="26">
    <mergeCell ref="Y10:Y12"/>
    <mergeCell ref="Z11:Z12"/>
    <mergeCell ref="Z10:AB10"/>
    <mergeCell ref="A12:B12"/>
    <mergeCell ref="E10:T10"/>
    <mergeCell ref="V10:X10"/>
    <mergeCell ref="F11:T11"/>
    <mergeCell ref="E11:E12"/>
    <mergeCell ref="D10:D12"/>
    <mergeCell ref="C9:C12"/>
    <mergeCell ref="AA11:AA12"/>
    <mergeCell ref="AB11:AB12"/>
    <mergeCell ref="U10:U12"/>
    <mergeCell ref="V11:V12"/>
    <mergeCell ref="W11:W12"/>
    <mergeCell ref="X11:X12"/>
    <mergeCell ref="A9:B11"/>
    <mergeCell ref="D9:AI9"/>
    <mergeCell ref="AD10:AE10"/>
    <mergeCell ref="AC10:AC12"/>
    <mergeCell ref="AI10:AI12"/>
    <mergeCell ref="AE11:AE12"/>
    <mergeCell ref="AF10:AF12"/>
    <mergeCell ref="AG10:AG12"/>
    <mergeCell ref="AH10:AH12"/>
    <mergeCell ref="AD11:AD12"/>
  </mergeCells>
  <hyperlinks>
    <hyperlink ref="I7" location="'Spis tablic     List of tables'!A1" display="Powrót do spisu treści"/>
    <hyperlink ref="I8" location="'Spis tablic     List of tables'!A1" display="Return to contents"/>
  </hyperlinks>
  <pageMargins left="0.7" right="0.7" top="0.75" bottom="0.75" header="0.3" footer="0.3"/>
  <pageSetup paperSize="9" scale="60" orientation="landscape" horizontalDpi="4294967293"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zoomScale="110" zoomScaleNormal="110" workbookViewId="0">
      <selection activeCell="E24" sqref="E24"/>
    </sheetView>
  </sheetViews>
  <sheetFormatPr defaultRowHeight="14.25"/>
  <cols>
    <col min="1" max="1" width="7.7109375" style="2" customWidth="1"/>
    <col min="2" max="12" width="15.7109375" style="2" customWidth="1"/>
    <col min="13" max="16384" width="9.140625" style="2"/>
  </cols>
  <sheetData>
    <row r="1" spans="1:13" ht="13.5" customHeight="1">
      <c r="A1" s="502" t="s">
        <v>979</v>
      </c>
      <c r="B1" s="501"/>
      <c r="C1" s="501"/>
      <c r="D1" s="501"/>
      <c r="E1" s="501"/>
      <c r="F1" s="501"/>
      <c r="G1" s="493"/>
      <c r="H1" s="493"/>
      <c r="I1" s="493"/>
      <c r="J1" s="493"/>
      <c r="K1" s="493"/>
      <c r="L1" s="493"/>
    </row>
    <row r="2" spans="1:13" ht="15" customHeight="1">
      <c r="A2" s="503" t="s">
        <v>980</v>
      </c>
      <c r="B2" s="501"/>
      <c r="C2" s="501"/>
      <c r="D2" s="501"/>
      <c r="E2" s="501"/>
      <c r="F2" s="501"/>
      <c r="G2" s="493"/>
      <c r="H2" s="493"/>
      <c r="I2" s="493"/>
      <c r="J2" s="493"/>
      <c r="K2" s="493"/>
      <c r="L2" s="493"/>
    </row>
    <row r="4" spans="1:13">
      <c r="A4" s="14" t="s">
        <v>554</v>
      </c>
      <c r="B4" s="33"/>
      <c r="G4" s="3"/>
    </row>
    <row r="5" spans="1:13">
      <c r="A5" s="63" t="s">
        <v>555</v>
      </c>
      <c r="B5" s="15"/>
      <c r="G5" s="396" t="s">
        <v>862</v>
      </c>
    </row>
    <row r="6" spans="1:13">
      <c r="C6" s="22"/>
      <c r="G6" s="395" t="s">
        <v>863</v>
      </c>
    </row>
    <row r="7" spans="1:13" ht="21" customHeight="1">
      <c r="A7" s="532" t="s">
        <v>545</v>
      </c>
      <c r="B7" s="533"/>
      <c r="C7" s="511" t="s">
        <v>299</v>
      </c>
      <c r="D7" s="536"/>
      <c r="E7" s="537"/>
      <c r="F7" s="538"/>
      <c r="G7" s="537"/>
      <c r="H7" s="537"/>
      <c r="I7" s="537"/>
      <c r="J7" s="537"/>
      <c r="K7" s="537"/>
      <c r="L7" s="539"/>
    </row>
    <row r="8" spans="1:13" ht="24" customHeight="1">
      <c r="A8" s="522"/>
      <c r="B8" s="523"/>
      <c r="C8" s="510"/>
      <c r="D8" s="511" t="s">
        <v>307</v>
      </c>
      <c r="E8" s="184"/>
      <c r="F8" s="540" t="s">
        <v>308</v>
      </c>
      <c r="G8" s="520" t="s">
        <v>339</v>
      </c>
      <c r="H8" s="510" t="s">
        <v>340</v>
      </c>
      <c r="I8" s="510" t="s">
        <v>341</v>
      </c>
      <c r="J8" s="510" t="s">
        <v>342</v>
      </c>
      <c r="K8" s="510" t="s">
        <v>313</v>
      </c>
      <c r="L8" s="511" t="s">
        <v>343</v>
      </c>
    </row>
    <row r="9" spans="1:13" ht="88.5" customHeight="1">
      <c r="A9" s="534" t="s">
        <v>344</v>
      </c>
      <c r="B9" s="535"/>
      <c r="C9" s="510"/>
      <c r="D9" s="510"/>
      <c r="E9" s="153" t="s">
        <v>315</v>
      </c>
      <c r="F9" s="541"/>
      <c r="G9" s="520"/>
      <c r="H9" s="510"/>
      <c r="I9" s="510"/>
      <c r="J9" s="510"/>
      <c r="K9" s="510"/>
      <c r="L9" s="511"/>
      <c r="M9" s="29"/>
    </row>
    <row r="10" spans="1:13" ht="15" customHeight="1">
      <c r="A10" s="199">
        <v>2016</v>
      </c>
      <c r="B10" s="358" t="s">
        <v>1</v>
      </c>
      <c r="C10" s="373">
        <v>119886</v>
      </c>
      <c r="D10" s="373">
        <v>43551</v>
      </c>
      <c r="E10" s="373">
        <v>40454</v>
      </c>
      <c r="F10" s="373">
        <v>5645</v>
      </c>
      <c r="G10" s="373">
        <v>32807</v>
      </c>
      <c r="H10" s="373">
        <v>6407</v>
      </c>
      <c r="I10" s="373">
        <v>2106</v>
      </c>
      <c r="J10" s="373">
        <v>5489</v>
      </c>
      <c r="K10" s="373">
        <v>2808</v>
      </c>
      <c r="L10" s="374">
        <v>11592</v>
      </c>
      <c r="M10" s="29"/>
    </row>
    <row r="11" spans="1:13" ht="15" customHeight="1">
      <c r="A11" s="199"/>
      <c r="B11" s="204" t="s">
        <v>2</v>
      </c>
      <c r="C11" s="375">
        <v>102.6</v>
      </c>
      <c r="D11" s="375">
        <v>102.2</v>
      </c>
      <c r="E11" s="375">
        <v>102.8</v>
      </c>
      <c r="F11" s="375">
        <v>92.2</v>
      </c>
      <c r="G11" s="375">
        <v>110</v>
      </c>
      <c r="H11" s="375">
        <v>92.5</v>
      </c>
      <c r="I11" s="375">
        <v>95.4</v>
      </c>
      <c r="J11" s="375">
        <v>85.2</v>
      </c>
      <c r="K11" s="375">
        <v>93.9</v>
      </c>
      <c r="L11" s="376">
        <v>110.7</v>
      </c>
      <c r="M11" s="29"/>
    </row>
    <row r="12" spans="1:13" ht="15" customHeight="1">
      <c r="A12" s="199">
        <v>2017</v>
      </c>
      <c r="B12" s="358" t="s">
        <v>1</v>
      </c>
      <c r="C12" s="114">
        <v>127339</v>
      </c>
      <c r="D12" s="114">
        <v>44640</v>
      </c>
      <c r="E12" s="114">
        <v>41517</v>
      </c>
      <c r="F12" s="114">
        <v>5514</v>
      </c>
      <c r="G12" s="114">
        <v>36372</v>
      </c>
      <c r="H12" s="114">
        <v>6989</v>
      </c>
      <c r="I12" s="114">
        <v>2366</v>
      </c>
      <c r="J12" s="114">
        <v>4379</v>
      </c>
      <c r="K12" s="114">
        <v>3190</v>
      </c>
      <c r="L12" s="116">
        <v>13328</v>
      </c>
      <c r="M12" s="29"/>
    </row>
    <row r="13" spans="1:13" ht="15" customHeight="1">
      <c r="A13" s="177"/>
      <c r="B13" s="204" t="s">
        <v>2</v>
      </c>
      <c r="C13" s="375">
        <f>C12*100/C10</f>
        <v>106.21673923560716</v>
      </c>
      <c r="D13" s="375">
        <f t="shared" ref="D13:L13" si="0">D12*100/D10</f>
        <v>102.50051663566853</v>
      </c>
      <c r="E13" s="375">
        <f t="shared" si="0"/>
        <v>102.62767587877589</v>
      </c>
      <c r="F13" s="375">
        <f t="shared" si="0"/>
        <v>97.67936226749336</v>
      </c>
      <c r="G13" s="375">
        <f t="shared" si="0"/>
        <v>110.86658335111409</v>
      </c>
      <c r="H13" s="375">
        <f t="shared" si="0"/>
        <v>109.08381457780553</v>
      </c>
      <c r="I13" s="375">
        <f t="shared" si="0"/>
        <v>112.34567901234568</v>
      </c>
      <c r="J13" s="375">
        <f t="shared" si="0"/>
        <v>79.777737292767355</v>
      </c>
      <c r="K13" s="375">
        <f t="shared" si="0"/>
        <v>113.6039886039886</v>
      </c>
      <c r="L13" s="376">
        <f t="shared" si="0"/>
        <v>114.97584541062803</v>
      </c>
      <c r="M13" s="29"/>
    </row>
    <row r="14" spans="1:13">
      <c r="A14" s="199">
        <v>2018</v>
      </c>
      <c r="B14" s="358" t="s">
        <v>524</v>
      </c>
      <c r="C14" s="114">
        <v>130550</v>
      </c>
      <c r="D14" s="114">
        <v>45324</v>
      </c>
      <c r="E14" s="114">
        <v>42215</v>
      </c>
      <c r="F14" s="114">
        <v>5567</v>
      </c>
      <c r="G14" s="114">
        <v>37687</v>
      </c>
      <c r="H14" s="114">
        <v>6971</v>
      </c>
      <c r="I14" s="114">
        <v>2525</v>
      </c>
      <c r="J14" s="114">
        <v>4621</v>
      </c>
      <c r="K14" s="114">
        <v>3135</v>
      </c>
      <c r="L14" s="116">
        <v>14038</v>
      </c>
      <c r="M14" s="29"/>
    </row>
    <row r="15" spans="1:13">
      <c r="A15" s="179"/>
      <c r="B15" s="359" t="s">
        <v>2</v>
      </c>
      <c r="C15" s="377">
        <v>104</v>
      </c>
      <c r="D15" s="377">
        <v>102.1</v>
      </c>
      <c r="E15" s="377">
        <v>102.3</v>
      </c>
      <c r="F15" s="377">
        <v>103.7</v>
      </c>
      <c r="G15" s="377">
        <v>106.4</v>
      </c>
      <c r="H15" s="377">
        <v>100.7</v>
      </c>
      <c r="I15" s="377">
        <v>106.3</v>
      </c>
      <c r="J15" s="377">
        <v>91.5</v>
      </c>
      <c r="K15" s="377">
        <v>101.3</v>
      </c>
      <c r="L15" s="378">
        <v>109.8</v>
      </c>
      <c r="M15" s="29"/>
    </row>
    <row r="16" spans="1:13">
      <c r="C16" s="182"/>
      <c r="D16" s="182"/>
      <c r="E16" s="182"/>
      <c r="F16" s="182"/>
      <c r="G16" s="182"/>
      <c r="H16" s="182"/>
      <c r="I16" s="182"/>
      <c r="J16" s="182"/>
      <c r="K16" s="182"/>
      <c r="L16" s="182"/>
      <c r="M16" s="29"/>
    </row>
    <row r="17" spans="1:13">
      <c r="A17" s="379"/>
      <c r="C17" s="52"/>
      <c r="D17" s="52"/>
      <c r="E17" s="52"/>
      <c r="F17" s="52"/>
      <c r="G17" s="52"/>
      <c r="H17" s="52"/>
      <c r="I17" s="52"/>
      <c r="J17" s="52"/>
      <c r="K17" s="52"/>
      <c r="L17" s="52"/>
      <c r="M17" s="29"/>
    </row>
    <row r="18" spans="1:13">
      <c r="C18" s="29"/>
      <c r="D18" s="29"/>
      <c r="E18" s="29"/>
      <c r="F18" s="29"/>
      <c r="G18" s="29"/>
      <c r="H18" s="29"/>
      <c r="I18" s="29"/>
      <c r="J18" s="29"/>
      <c r="K18" s="29"/>
      <c r="L18" s="29"/>
      <c r="M18" s="29"/>
    </row>
  </sheetData>
  <mergeCells count="12">
    <mergeCell ref="A7:B8"/>
    <mergeCell ref="A9:B9"/>
    <mergeCell ref="D7:L7"/>
    <mergeCell ref="C7:C9"/>
    <mergeCell ref="D8:D9"/>
    <mergeCell ref="F8:F9"/>
    <mergeCell ref="G8:G9"/>
    <mergeCell ref="H8:H9"/>
    <mergeCell ref="I8:I9"/>
    <mergeCell ref="J8:J9"/>
    <mergeCell ref="K8:K9"/>
    <mergeCell ref="L8:L9"/>
  </mergeCells>
  <hyperlinks>
    <hyperlink ref="G5" location="'Spis tablic     List of tables'!A1" display="Powrót do spisu treści"/>
    <hyperlink ref="G6" location="'Spis tablic     List of tables'!A1" display="Return to contents"/>
  </hyperlinks>
  <pageMargins left="0.7" right="0.7" top="0.75" bottom="0.75" header="0.3" footer="0.3"/>
  <pageSetup paperSize="9" scale="73"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zoomScale="110" zoomScaleNormal="110" workbookViewId="0">
      <selection sqref="A1:XFD2"/>
    </sheetView>
  </sheetViews>
  <sheetFormatPr defaultRowHeight="14.25"/>
  <cols>
    <col min="1" max="1" width="8" style="2" customWidth="1"/>
    <col min="2" max="2" width="14.7109375" style="2" customWidth="1"/>
    <col min="3" max="4" width="14.42578125" style="2" customWidth="1"/>
    <col min="5" max="5" width="14.5703125" style="2" customWidth="1"/>
    <col min="6" max="7" width="14.42578125" style="2" customWidth="1"/>
    <col min="8" max="8" width="14.85546875" style="2" customWidth="1"/>
    <col min="9" max="11" width="14.5703125" style="2" customWidth="1"/>
    <col min="12" max="12" width="15" style="2" customWidth="1"/>
    <col min="13" max="16384" width="9.140625" style="2"/>
  </cols>
  <sheetData>
    <row r="1" spans="1:13" ht="13.5" customHeight="1">
      <c r="A1" s="502" t="s">
        <v>979</v>
      </c>
      <c r="B1" s="501"/>
      <c r="C1" s="501"/>
      <c r="D1" s="501"/>
      <c r="E1" s="501"/>
      <c r="F1" s="501"/>
      <c r="G1" s="493"/>
      <c r="H1" s="493"/>
      <c r="I1" s="493"/>
      <c r="J1" s="493"/>
      <c r="K1" s="493"/>
      <c r="L1" s="493"/>
    </row>
    <row r="2" spans="1:13" ht="15" customHeight="1">
      <c r="A2" s="503" t="s">
        <v>980</v>
      </c>
      <c r="B2" s="501"/>
      <c r="C2" s="501"/>
      <c r="D2" s="501"/>
      <c r="E2" s="501"/>
      <c r="F2" s="501"/>
      <c r="G2" s="493"/>
      <c r="H2" s="493"/>
      <c r="I2" s="493"/>
      <c r="J2" s="493"/>
      <c r="K2" s="493"/>
      <c r="L2" s="493"/>
    </row>
    <row r="4" spans="1:13">
      <c r="A4" s="14" t="s">
        <v>556</v>
      </c>
      <c r="B4" s="33"/>
      <c r="C4" s="15"/>
      <c r="D4" s="15"/>
      <c r="E4" s="14"/>
      <c r="F4" s="15"/>
      <c r="H4" s="3"/>
    </row>
    <row r="5" spans="1:13">
      <c r="A5" s="63" t="s">
        <v>557</v>
      </c>
      <c r="B5" s="15"/>
      <c r="C5" s="15"/>
      <c r="D5" s="15"/>
      <c r="E5" s="15"/>
      <c r="F5" s="15"/>
      <c r="H5" s="396" t="s">
        <v>862</v>
      </c>
    </row>
    <row r="6" spans="1:13">
      <c r="A6" s="15"/>
      <c r="H6" s="395" t="s">
        <v>863</v>
      </c>
    </row>
    <row r="7" spans="1:13" ht="18" customHeight="1">
      <c r="A7" s="532" t="s">
        <v>545</v>
      </c>
      <c r="B7" s="533"/>
      <c r="C7" s="511" t="s">
        <v>299</v>
      </c>
      <c r="D7" s="332"/>
      <c r="E7" s="184"/>
      <c r="F7" s="185"/>
      <c r="G7" s="185"/>
      <c r="H7" s="184"/>
      <c r="I7" s="184"/>
      <c r="J7" s="184"/>
      <c r="K7" s="184"/>
      <c r="L7" s="184"/>
    </row>
    <row r="8" spans="1:13" ht="17.25" customHeight="1">
      <c r="A8" s="522"/>
      <c r="B8" s="523"/>
      <c r="C8" s="510"/>
      <c r="D8" s="511" t="s">
        <v>307</v>
      </c>
      <c r="E8" s="151"/>
      <c r="F8" s="510" t="s">
        <v>308</v>
      </c>
      <c r="G8" s="510" t="s">
        <v>345</v>
      </c>
      <c r="H8" s="510" t="s">
        <v>340</v>
      </c>
      <c r="I8" s="510" t="s">
        <v>311</v>
      </c>
      <c r="J8" s="510" t="s">
        <v>312</v>
      </c>
      <c r="K8" s="510" t="s">
        <v>313</v>
      </c>
      <c r="L8" s="511" t="s">
        <v>346</v>
      </c>
    </row>
    <row r="9" spans="1:13" ht="60.75" customHeight="1">
      <c r="A9" s="542" t="s">
        <v>347</v>
      </c>
      <c r="B9" s="543"/>
      <c r="C9" s="510"/>
      <c r="D9" s="510"/>
      <c r="E9" s="150" t="s">
        <v>315</v>
      </c>
      <c r="F9" s="510"/>
      <c r="G9" s="510"/>
      <c r="H9" s="510"/>
      <c r="I9" s="510"/>
      <c r="J9" s="510"/>
      <c r="K9" s="510"/>
      <c r="L9" s="511"/>
    </row>
    <row r="10" spans="1:13" ht="19.5" customHeight="1">
      <c r="A10" s="544"/>
      <c r="B10" s="545"/>
      <c r="C10" s="510" t="s">
        <v>668</v>
      </c>
      <c r="D10" s="510"/>
      <c r="E10" s="510"/>
      <c r="F10" s="510"/>
      <c r="G10" s="510"/>
      <c r="H10" s="510"/>
      <c r="I10" s="510"/>
      <c r="J10" s="510"/>
      <c r="K10" s="510"/>
      <c r="L10" s="511"/>
    </row>
    <row r="11" spans="1:13" ht="15" customHeight="1">
      <c r="A11" s="199">
        <v>2016</v>
      </c>
      <c r="B11" s="360" t="s">
        <v>1</v>
      </c>
      <c r="C11" s="371">
        <v>4001.21</v>
      </c>
      <c r="D11" s="371">
        <v>3928.43</v>
      </c>
      <c r="E11" s="371">
        <v>3798.75</v>
      </c>
      <c r="F11" s="371">
        <v>3976.2</v>
      </c>
      <c r="G11" s="371">
        <v>4068.16</v>
      </c>
      <c r="H11" s="371">
        <v>3926.05</v>
      </c>
      <c r="I11" s="371">
        <v>2478.77</v>
      </c>
      <c r="J11" s="371">
        <v>6406.84</v>
      </c>
      <c r="K11" s="371">
        <v>4254.49</v>
      </c>
      <c r="L11" s="372">
        <v>2917.93</v>
      </c>
    </row>
    <row r="12" spans="1:13" ht="15" customHeight="1">
      <c r="A12" s="177"/>
      <c r="B12" s="204" t="s">
        <v>2</v>
      </c>
      <c r="C12" s="85">
        <v>103.9</v>
      </c>
      <c r="D12" s="85">
        <v>104.6</v>
      </c>
      <c r="E12" s="85">
        <v>105</v>
      </c>
      <c r="F12" s="85">
        <v>105.2</v>
      </c>
      <c r="G12" s="85">
        <v>102.4</v>
      </c>
      <c r="H12" s="85">
        <v>104</v>
      </c>
      <c r="I12" s="85">
        <v>117.1</v>
      </c>
      <c r="J12" s="85">
        <v>106.1</v>
      </c>
      <c r="K12" s="85">
        <v>104.2</v>
      </c>
      <c r="L12" s="86">
        <v>105.1</v>
      </c>
    </row>
    <row r="13" spans="1:13" ht="15" customHeight="1">
      <c r="A13" s="199">
        <v>2017</v>
      </c>
      <c r="B13" s="358" t="s">
        <v>1</v>
      </c>
      <c r="C13" s="109">
        <v>4255.62</v>
      </c>
      <c r="D13" s="109">
        <v>4176.55</v>
      </c>
      <c r="E13" s="109">
        <v>4060.93</v>
      </c>
      <c r="F13" s="109">
        <v>4258.25</v>
      </c>
      <c r="G13" s="109">
        <v>4413.4399999999996</v>
      </c>
      <c r="H13" s="109">
        <v>4123.78</v>
      </c>
      <c r="I13" s="109">
        <v>2558.3000000000002</v>
      </c>
      <c r="J13" s="109">
        <v>6552.99</v>
      </c>
      <c r="K13" s="109">
        <v>4286.08</v>
      </c>
      <c r="L13" s="110">
        <v>3300.35</v>
      </c>
    </row>
    <row r="14" spans="1:13" ht="15" customHeight="1">
      <c r="A14" s="177"/>
      <c r="B14" s="204" t="s">
        <v>2</v>
      </c>
      <c r="C14" s="85">
        <f>C13*100/C11</f>
        <v>106.35832660620163</v>
      </c>
      <c r="D14" s="85">
        <f t="shared" ref="D14:L14" si="0">D13*100/D11</f>
        <v>106.31600919451283</v>
      </c>
      <c r="E14" s="85">
        <f t="shared" si="0"/>
        <v>106.90174399473511</v>
      </c>
      <c r="F14" s="85">
        <f t="shared" si="0"/>
        <v>107.0934560635783</v>
      </c>
      <c r="G14" s="85">
        <f t="shared" si="0"/>
        <v>108.48737512782191</v>
      </c>
      <c r="H14" s="85">
        <f t="shared" si="0"/>
        <v>105.03635969995287</v>
      </c>
      <c r="I14" s="85">
        <f t="shared" si="0"/>
        <v>103.20844612448917</v>
      </c>
      <c r="J14" s="85">
        <f t="shared" si="0"/>
        <v>102.28115576477639</v>
      </c>
      <c r="K14" s="85">
        <f t="shared" si="0"/>
        <v>100.74250967801076</v>
      </c>
      <c r="L14" s="86">
        <f t="shared" si="0"/>
        <v>113.10586614483556</v>
      </c>
    </row>
    <row r="15" spans="1:13">
      <c r="A15" s="199">
        <v>2018</v>
      </c>
      <c r="B15" s="358" t="s">
        <v>524</v>
      </c>
      <c r="C15" s="109">
        <v>4425.67</v>
      </c>
      <c r="D15" s="109">
        <v>4363.55</v>
      </c>
      <c r="E15" s="109">
        <v>4247.8999999999996</v>
      </c>
      <c r="F15" s="109">
        <v>4263.03</v>
      </c>
      <c r="G15" s="109">
        <v>4473.46</v>
      </c>
      <c r="H15" s="109">
        <v>4418.47</v>
      </c>
      <c r="I15" s="109">
        <v>2600.37</v>
      </c>
      <c r="J15" s="109">
        <v>7166.14</v>
      </c>
      <c r="K15" s="109">
        <v>4247.0200000000004</v>
      </c>
      <c r="L15" s="110">
        <v>3615.05</v>
      </c>
      <c r="M15" s="29"/>
    </row>
    <row r="16" spans="1:13">
      <c r="A16" s="179"/>
      <c r="B16" s="359" t="s">
        <v>2</v>
      </c>
      <c r="C16" s="140">
        <v>105.8</v>
      </c>
      <c r="D16" s="140">
        <v>106.9</v>
      </c>
      <c r="E16" s="140">
        <v>107.7</v>
      </c>
      <c r="F16" s="140">
        <v>107.8</v>
      </c>
      <c r="G16" s="140">
        <v>98.4</v>
      </c>
      <c r="H16" s="140">
        <v>110.6</v>
      </c>
      <c r="I16" s="140">
        <v>108.8</v>
      </c>
      <c r="J16" s="140">
        <v>111.8</v>
      </c>
      <c r="K16" s="140">
        <v>103.6</v>
      </c>
      <c r="L16" s="142">
        <v>125.2</v>
      </c>
      <c r="M16" s="29"/>
    </row>
    <row r="17" spans="1:14">
      <c r="C17" s="183"/>
      <c r="D17" s="183"/>
      <c r="E17" s="183"/>
      <c r="F17" s="183"/>
      <c r="G17" s="183"/>
      <c r="H17" s="183"/>
      <c r="I17" s="183"/>
      <c r="J17" s="183"/>
      <c r="K17" s="183"/>
      <c r="L17" s="183"/>
      <c r="M17" s="29"/>
    </row>
    <row r="18" spans="1:14">
      <c r="A18" s="379"/>
      <c r="C18" s="52"/>
      <c r="D18" s="52"/>
      <c r="E18" s="52"/>
      <c r="F18" s="52"/>
      <c r="G18" s="52"/>
      <c r="H18" s="52"/>
      <c r="I18" s="52"/>
      <c r="J18" s="52"/>
      <c r="K18" s="52"/>
      <c r="L18" s="52"/>
      <c r="M18" s="29"/>
    </row>
    <row r="19" spans="1:14">
      <c r="C19" s="382"/>
      <c r="D19" s="382"/>
      <c r="E19" s="382"/>
      <c r="F19" s="382"/>
      <c r="G19" s="382"/>
      <c r="H19" s="382"/>
      <c r="I19" s="382"/>
      <c r="J19" s="382"/>
      <c r="K19" s="382"/>
      <c r="L19" s="382"/>
      <c r="M19" s="366"/>
      <c r="N19" s="366"/>
    </row>
    <row r="20" spans="1:14" ht="15" customHeight="1">
      <c r="C20" s="383"/>
      <c r="D20" s="383"/>
      <c r="E20" s="383"/>
      <c r="F20" s="383"/>
      <c r="G20" s="383"/>
      <c r="H20" s="383"/>
      <c r="I20" s="383"/>
      <c r="J20" s="383"/>
      <c r="K20" s="383"/>
      <c r="L20" s="383"/>
      <c r="M20" s="366"/>
      <c r="N20" s="366"/>
    </row>
    <row r="21" spans="1:14">
      <c r="C21" s="366"/>
      <c r="D21" s="366"/>
      <c r="E21" s="366"/>
      <c r="F21" s="366"/>
      <c r="G21" s="366"/>
      <c r="H21" s="366"/>
      <c r="I21" s="366"/>
      <c r="J21" s="366"/>
      <c r="K21" s="366"/>
      <c r="L21" s="366"/>
      <c r="M21" s="366"/>
      <c r="N21" s="366"/>
    </row>
  </sheetData>
  <mergeCells count="12">
    <mergeCell ref="K8:K9"/>
    <mergeCell ref="L8:L9"/>
    <mergeCell ref="C10:L10"/>
    <mergeCell ref="A9:B10"/>
    <mergeCell ref="C7:C9"/>
    <mergeCell ref="D8:D9"/>
    <mergeCell ref="A7:B8"/>
    <mergeCell ref="G8:G9"/>
    <mergeCell ref="F8:F9"/>
    <mergeCell ref="H8:H9"/>
    <mergeCell ref="I8:I9"/>
    <mergeCell ref="J8:J9"/>
  </mergeCells>
  <hyperlinks>
    <hyperlink ref="H5" location="'Spis tablic     List of tables'!A1" display="Powrót do spisu treści"/>
    <hyperlink ref="H6" location="'Spis tablic     List of tables'!A1" display="Return to contents"/>
  </hyperlinks>
  <pageMargins left="0.7" right="0.7" top="0.75" bottom="0.75" header="0.3" footer="0.3"/>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view="pageBreakPreview" zoomScale="60" zoomScaleNormal="110" workbookViewId="0">
      <selection activeCell="O19" sqref="O19"/>
    </sheetView>
  </sheetViews>
  <sheetFormatPr defaultRowHeight="14.25"/>
  <cols>
    <col min="1" max="1" width="22.42578125" style="2" customWidth="1"/>
    <col min="2" max="2" width="12.28515625" style="2" customWidth="1"/>
    <col min="3" max="3" width="12" style="2" customWidth="1"/>
    <col min="4" max="4" width="11.140625" style="2" customWidth="1"/>
    <col min="5" max="5" width="12.42578125" style="2" customWidth="1"/>
    <col min="6" max="6" width="13.42578125" style="2" customWidth="1"/>
    <col min="7" max="8" width="12.5703125" style="2" customWidth="1"/>
    <col min="9" max="9" width="12.7109375" style="2" customWidth="1"/>
    <col min="10" max="10" width="12.5703125" style="2" customWidth="1"/>
    <col min="11" max="16384" width="9.140625" style="2"/>
  </cols>
  <sheetData>
    <row r="1" spans="1:11">
      <c r="A1" s="14" t="s">
        <v>635</v>
      </c>
      <c r="B1" s="14"/>
      <c r="C1" s="14"/>
    </row>
    <row r="2" spans="1:11">
      <c r="A2" s="82" t="s">
        <v>632</v>
      </c>
      <c r="C2" s="33"/>
    </row>
    <row r="3" spans="1:11">
      <c r="A3" s="63" t="s">
        <v>558</v>
      </c>
      <c r="B3" s="15"/>
      <c r="C3" s="34"/>
      <c r="F3" s="3"/>
    </row>
    <row r="4" spans="1:11">
      <c r="A4" s="78" t="s">
        <v>559</v>
      </c>
      <c r="C4" s="34"/>
      <c r="F4" s="396" t="s">
        <v>862</v>
      </c>
    </row>
    <row r="5" spans="1:11">
      <c r="F5" s="395" t="s">
        <v>863</v>
      </c>
    </row>
    <row r="6" spans="1:11" ht="29.25" customHeight="1">
      <c r="A6" s="532" t="s">
        <v>545</v>
      </c>
      <c r="B6" s="510" t="s">
        <v>348</v>
      </c>
      <c r="C6" s="510"/>
      <c r="D6" s="510"/>
      <c r="E6" s="510"/>
      <c r="F6" s="510"/>
      <c r="G6" s="510"/>
      <c r="H6" s="510"/>
      <c r="I6" s="510" t="s">
        <v>349</v>
      </c>
      <c r="J6" s="511" t="s">
        <v>350</v>
      </c>
    </row>
    <row r="7" spans="1:11" ht="15" customHeight="1">
      <c r="A7" s="522"/>
      <c r="B7" s="511" t="s">
        <v>351</v>
      </c>
      <c r="C7" s="546"/>
      <c r="D7" s="546"/>
      <c r="E7" s="546"/>
      <c r="F7" s="546"/>
      <c r="G7" s="546"/>
      <c r="H7" s="520"/>
      <c r="I7" s="510"/>
      <c r="J7" s="511"/>
    </row>
    <row r="8" spans="1:11" ht="28.5" customHeight="1">
      <c r="A8" s="512" t="s">
        <v>540</v>
      </c>
      <c r="B8" s="510"/>
      <c r="C8" s="510" t="s">
        <v>301</v>
      </c>
      <c r="D8" s="510" t="s">
        <v>352</v>
      </c>
      <c r="E8" s="510" t="s">
        <v>353</v>
      </c>
      <c r="F8" s="510"/>
      <c r="G8" s="510" t="s">
        <v>354</v>
      </c>
      <c r="H8" s="510" t="s">
        <v>355</v>
      </c>
      <c r="I8" s="510"/>
      <c r="J8" s="511"/>
    </row>
    <row r="9" spans="1:11" ht="91.5" customHeight="1">
      <c r="A9" s="514"/>
      <c r="B9" s="510"/>
      <c r="C9" s="510"/>
      <c r="D9" s="510"/>
      <c r="E9" s="150" t="s">
        <v>356</v>
      </c>
      <c r="F9" s="150" t="s">
        <v>357</v>
      </c>
      <c r="G9" s="510"/>
      <c r="H9" s="510"/>
      <c r="I9" s="510"/>
      <c r="J9" s="511"/>
    </row>
    <row r="10" spans="1:11" ht="15" customHeight="1">
      <c r="A10" s="101" t="s">
        <v>702</v>
      </c>
      <c r="B10" s="88">
        <v>26921</v>
      </c>
      <c r="C10" s="88">
        <v>13053</v>
      </c>
      <c r="D10" s="111">
        <v>1920</v>
      </c>
      <c r="E10" s="88">
        <v>25001</v>
      </c>
      <c r="F10" s="88">
        <v>1486</v>
      </c>
      <c r="G10" s="88">
        <v>23667</v>
      </c>
      <c r="H10" s="88">
        <v>383</v>
      </c>
      <c r="I10" s="112">
        <v>7.9</v>
      </c>
      <c r="J10" s="90">
        <v>1641</v>
      </c>
    </row>
    <row r="11" spans="1:11" ht="15" customHeight="1">
      <c r="A11" s="113" t="s">
        <v>2</v>
      </c>
      <c r="B11" s="85">
        <v>83</v>
      </c>
      <c r="C11" s="102">
        <v>84.8</v>
      </c>
      <c r="D11" s="102">
        <v>70.400000000000006</v>
      </c>
      <c r="E11" s="102">
        <v>84.2</v>
      </c>
      <c r="F11" s="102">
        <v>74.099999999999994</v>
      </c>
      <c r="G11" s="102">
        <v>82.5</v>
      </c>
      <c r="H11" s="102">
        <v>76.099999999999994</v>
      </c>
      <c r="I11" s="102" t="s">
        <v>3</v>
      </c>
      <c r="J11" s="103">
        <v>137.19999999999999</v>
      </c>
    </row>
    <row r="12" spans="1:11" ht="15" customHeight="1">
      <c r="A12" s="101" t="s">
        <v>703</v>
      </c>
      <c r="B12" s="88">
        <v>21896</v>
      </c>
      <c r="C12" s="88">
        <v>10627</v>
      </c>
      <c r="D12" s="111">
        <v>1494</v>
      </c>
      <c r="E12" s="88">
        <v>20402</v>
      </c>
      <c r="F12" s="88">
        <v>1139</v>
      </c>
      <c r="G12" s="88">
        <v>19223</v>
      </c>
      <c r="H12" s="88">
        <v>285</v>
      </c>
      <c r="I12" s="112">
        <v>6.4</v>
      </c>
      <c r="J12" s="90">
        <v>2434</v>
      </c>
    </row>
    <row r="13" spans="1:11" ht="15" customHeight="1">
      <c r="A13" s="113" t="s">
        <v>2</v>
      </c>
      <c r="B13" s="102">
        <v>81.3</v>
      </c>
      <c r="C13" s="102">
        <v>81.400000000000006</v>
      </c>
      <c r="D13" s="102">
        <v>77.8</v>
      </c>
      <c r="E13" s="102">
        <v>81.599999999999994</v>
      </c>
      <c r="F13" s="102">
        <v>76.599999999999994</v>
      </c>
      <c r="G13" s="102">
        <v>81.2</v>
      </c>
      <c r="H13" s="102">
        <v>74.400000000000006</v>
      </c>
      <c r="I13" s="102" t="s">
        <v>3</v>
      </c>
      <c r="J13" s="103">
        <v>148.30000000000001</v>
      </c>
    </row>
    <row r="14" spans="1:11" ht="15" customHeight="1">
      <c r="A14" s="101" t="s">
        <v>704</v>
      </c>
      <c r="B14" s="114">
        <v>22145</v>
      </c>
      <c r="C14" s="114">
        <v>10633</v>
      </c>
      <c r="D14" s="114">
        <v>1516</v>
      </c>
      <c r="E14" s="114">
        <v>20629</v>
      </c>
      <c r="F14" s="114">
        <v>1079</v>
      </c>
      <c r="G14" s="114">
        <v>19498</v>
      </c>
      <c r="H14" s="114">
        <v>343</v>
      </c>
      <c r="I14" s="115">
        <v>6.4</v>
      </c>
      <c r="J14" s="116">
        <v>1786</v>
      </c>
    </row>
    <row r="15" spans="1:11" ht="15" customHeight="1">
      <c r="A15" s="117" t="s">
        <v>2</v>
      </c>
      <c r="B15" s="118">
        <v>81.565377532228368</v>
      </c>
      <c r="C15" s="118">
        <v>81.180332875248126</v>
      </c>
      <c r="D15" s="118">
        <v>77.983539094650212</v>
      </c>
      <c r="E15" s="118">
        <v>81.841625009918275</v>
      </c>
      <c r="F15" s="118">
        <v>75.66619915848527</v>
      </c>
      <c r="G15" s="118">
        <v>81.704659738518274</v>
      </c>
      <c r="H15" s="118">
        <v>73.290598290598297</v>
      </c>
      <c r="I15" s="118">
        <v>0</v>
      </c>
      <c r="J15" s="119">
        <v>78.127734033245844</v>
      </c>
      <c r="K15" s="29"/>
    </row>
    <row r="16" spans="1:11">
      <c r="B16" s="52"/>
      <c r="C16" s="52"/>
      <c r="D16" s="1"/>
      <c r="E16" s="52"/>
      <c r="F16" s="52"/>
      <c r="G16" s="52"/>
      <c r="H16" s="52"/>
      <c r="I16" s="52"/>
      <c r="J16" s="52"/>
    </row>
    <row r="17" spans="1:7">
      <c r="A17" s="9" t="s">
        <v>263</v>
      </c>
    </row>
    <row r="18" spans="1:7">
      <c r="A18" s="10" t="s">
        <v>264</v>
      </c>
    </row>
    <row r="22" spans="1:7">
      <c r="G22" s="2" t="s">
        <v>254</v>
      </c>
    </row>
  </sheetData>
  <mergeCells count="12">
    <mergeCell ref="I6:I9"/>
    <mergeCell ref="J6:J9"/>
    <mergeCell ref="A8:A9"/>
    <mergeCell ref="A6:A7"/>
    <mergeCell ref="C7:H7"/>
    <mergeCell ref="B7:B9"/>
    <mergeCell ref="C8:C9"/>
    <mergeCell ref="D8:D9"/>
    <mergeCell ref="G8:G9"/>
    <mergeCell ref="H8:H9"/>
    <mergeCell ref="B6:H6"/>
    <mergeCell ref="E8:F8"/>
  </mergeCells>
  <hyperlinks>
    <hyperlink ref="F4" location="'Spis tablic     List of tables'!A1" display="Powrót do spisu treści"/>
    <hyperlink ref="F5" location="'Spis tablic     List of tables'!A1" display="Return to contents"/>
  </hyperlinks>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39</vt:i4>
      </vt:variant>
      <vt:variant>
        <vt:lpstr>Zakresy nazwane</vt:lpstr>
      </vt:variant>
      <vt:variant>
        <vt:i4>7</vt:i4>
      </vt:variant>
    </vt:vector>
  </HeadingPairs>
  <TitlesOfParts>
    <vt:vector size="46" baseType="lpstr">
      <vt:lpstr>Spis tablic     List of tables</vt:lpstr>
      <vt:lpstr>TABL.1</vt:lpstr>
      <vt:lpstr>TABL.2</vt:lpstr>
      <vt:lpstr>TABL.3</vt:lpstr>
      <vt:lpstr>TABL.4</vt:lpstr>
      <vt:lpstr>TABL.5 </vt:lpstr>
      <vt:lpstr>TABL.6</vt:lpstr>
      <vt:lpstr>TABL.7</vt:lpstr>
      <vt:lpstr>TABL.8</vt:lpstr>
      <vt:lpstr>TABL.9</vt:lpstr>
      <vt:lpstr>TABL.10</vt:lpstr>
      <vt:lpstr>TABL.11</vt:lpstr>
      <vt:lpstr>TABL.12</vt:lpstr>
      <vt:lpstr>TABL.13</vt:lpstr>
      <vt:lpstr>TABL.14</vt:lpstr>
      <vt:lpstr>TABL.15</vt:lpstr>
      <vt:lpstr>TABL.16</vt:lpstr>
      <vt:lpstr>TABL.17</vt:lpstr>
      <vt:lpstr>TABL.18</vt:lpstr>
      <vt:lpstr>TABL.19</vt:lpstr>
      <vt:lpstr>TABL.20</vt:lpstr>
      <vt:lpstr>TABL.21</vt:lpstr>
      <vt:lpstr>TABL.22</vt:lpstr>
      <vt:lpstr>TABL.23</vt:lpstr>
      <vt:lpstr>TABL.24</vt:lpstr>
      <vt:lpstr>TABL.25</vt:lpstr>
      <vt:lpstr>TABL.26.I</vt:lpstr>
      <vt:lpstr>TABL.26.II</vt:lpstr>
      <vt:lpstr>TABL.26.III</vt:lpstr>
      <vt:lpstr>TABL.27</vt:lpstr>
      <vt:lpstr>TABL.28</vt:lpstr>
      <vt:lpstr>TABL.29</vt:lpstr>
      <vt:lpstr>TABL.30</vt:lpstr>
      <vt:lpstr>TABL.31</vt:lpstr>
      <vt:lpstr>TABL.32</vt:lpstr>
      <vt:lpstr>TABL.33</vt:lpstr>
      <vt:lpstr>TABL.34</vt:lpstr>
      <vt:lpstr>TABL.35</vt:lpstr>
      <vt:lpstr>TABL.36</vt:lpstr>
      <vt:lpstr>TABL.10!Obszar_wydruku</vt:lpstr>
      <vt:lpstr>TABL.23!Obszar_wydruku</vt:lpstr>
      <vt:lpstr>TABL.3!Obszar_wydruku</vt:lpstr>
      <vt:lpstr>TABL.32!Obszar_wydruku</vt:lpstr>
      <vt:lpstr>TABL.34!Obszar_wydruku</vt:lpstr>
      <vt:lpstr>TABL.1!OLE_LINK1</vt:lpstr>
      <vt:lpstr>TABL.1!OLE_LINK2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Krakowiak Paweł</dc:creator>
  <cp:lastModifiedBy>Hochman Magdalena</cp:lastModifiedBy>
  <cp:lastPrinted>2018-06-04T09:10:29Z</cp:lastPrinted>
  <dcterms:created xsi:type="dcterms:W3CDTF">2016-07-11T07:44:48Z</dcterms:created>
  <dcterms:modified xsi:type="dcterms:W3CDTF">2019-02-26T11:32:25Z</dcterms:modified>
</cp:coreProperties>
</file>