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75" windowHeight="9690" tabRatio="883" activeTab="3"/>
  </bookViews>
  <sheets>
    <sheet name="Spis tablic" sheetId="1" r:id="rId1"/>
    <sheet name="Tabl. 1" sheetId="21" r:id="rId2"/>
    <sheet name="Tabl. 2" sheetId="3" r:id="rId3"/>
    <sheet name="Tabl. 3" sheetId="33" r:id="rId4"/>
    <sheet name="Tabl. 4" sheetId="22" r:id="rId5"/>
  </sheets>
  <definedNames>
    <definedName name="OLE_LINK8" localSheetId="4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<sst xmlns="http://schemas.openxmlformats.org/spreadsheetml/2006/main" count="131" uniqueCount="101">
  <si>
    <t>Spis tablic</t>
  </si>
  <si>
    <t>Tabl. 1.</t>
  </si>
  <si>
    <t>Tabl. 2.</t>
  </si>
  <si>
    <t>Tabl. 3.</t>
  </si>
  <si>
    <t>Tabl. 4.</t>
  </si>
  <si>
    <t>WYSZCZEGÓLNIENIE</t>
  </si>
  <si>
    <t>OGÓŁEM</t>
  </si>
  <si>
    <t>Przemysł</t>
  </si>
  <si>
    <t>Budownictwo</t>
  </si>
  <si>
    <t>Informacja i komunikacja</t>
  </si>
  <si>
    <t>Powrót do spisu tablic</t>
  </si>
  <si>
    <t xml:space="preserve">Podmioty gospodarki narodowej w rejestrze REGON w województwie łódzkim w 2020 r.
w województwie łódzkim w 2020 r
Podmioty gospodarki narodowej w rejestrze REGON 
w województwie łódzkim w 2020 r
w województwie łódzkim w 2020 r. 
Podmioty gospodarki narodowej w rejestrze REGON 
w województwie łódzkim w 2020 r. 
</t>
  </si>
  <si>
    <t>Podmioty gospodarki narodowej zarejestrowane w rejestrze REGON w 2020 r. (stan w dniu 31 grudnia)</t>
  </si>
  <si>
    <t>PODMIOTY</t>
  </si>
  <si>
    <t>2019=100</t>
  </si>
  <si>
    <t xml:space="preserve">OGÓŁEM </t>
  </si>
  <si>
    <t>sektor publiczny</t>
  </si>
  <si>
    <t>sektor prywatny</t>
  </si>
  <si>
    <t>Z liczby ogółem</t>
  </si>
  <si>
    <t>Spółki</t>
  </si>
  <si>
    <t>w tym</t>
  </si>
  <si>
    <t>handlowe</t>
  </si>
  <si>
    <t>cywilne</t>
  </si>
  <si>
    <t>Spółdzielnie</t>
  </si>
  <si>
    <t>Fundacje</t>
  </si>
  <si>
    <t>Stowarzyszenia i organizacje społeczne</t>
  </si>
  <si>
    <t>Osoby fizyczne prowadzące działalność gospodarczą</t>
  </si>
  <si>
    <t>a W podziale według sektorów własności dane nie uwzględniają podmiotów, dla których informacja o formie własności nie występuje w rejestrze REGON.</t>
  </si>
  <si>
    <r>
      <t xml:space="preserve">254322 </t>
    </r>
    <r>
      <rPr>
        <b/>
        <vertAlign val="superscript"/>
        <sz val="8"/>
        <color rgb="FF000000"/>
        <rFont val="Fira Sans"/>
        <family val="2"/>
      </rPr>
      <t>a</t>
    </r>
  </si>
  <si>
    <r>
      <t xml:space="preserve">261498 </t>
    </r>
    <r>
      <rPr>
        <b/>
        <vertAlign val="superscript"/>
        <sz val="8"/>
        <color rgb="FF000000"/>
        <rFont val="Fira Sans"/>
        <family val="2"/>
      </rPr>
      <t>a</t>
    </r>
  </si>
  <si>
    <t>Tab. 1. Podmioty gospodarki narodowej zarejestrowane w rejestrze REGON w 2020 r. (stan w dniu 31 grudnia)</t>
  </si>
  <si>
    <t>Akcyjne</t>
  </si>
  <si>
    <t>Z ograniczoną odpowiedzialnością</t>
  </si>
  <si>
    <t>Partnerskie</t>
  </si>
  <si>
    <t>Jawne</t>
  </si>
  <si>
    <t xml:space="preserve">Komandytowe </t>
  </si>
  <si>
    <t>Komandytowo-akcyjne</t>
  </si>
  <si>
    <t>Tabl. 2. Spółki handlowe (stan w dniu 31 grudnia)</t>
  </si>
  <si>
    <t>Spółki handlowe (stan w dniu 31 grudnia)</t>
  </si>
  <si>
    <t>Ogółem</t>
  </si>
  <si>
    <t>razem</t>
  </si>
  <si>
    <t>spółki</t>
  </si>
  <si>
    <t>w tym przetwórstw przemysłowe</t>
  </si>
  <si>
    <t>Handel; naprawa pojazdów samochodowych</t>
  </si>
  <si>
    <t>Zakwaterowanie i gastronomia</t>
  </si>
  <si>
    <t>Działalność profesjonalna, naukowa i techniczna</t>
  </si>
  <si>
    <t>Edukacja</t>
  </si>
  <si>
    <t>Opieka zdrowotna i pomoc społeczna</t>
  </si>
  <si>
    <t>Pozostała działalność usługowa</t>
  </si>
  <si>
    <t>Tabl. 3. Podmioty gospodarki narodowej według podstawowych form prawnych i sekcji PKD w 2020 r. (stan w dniu 31 grudnia)</t>
  </si>
  <si>
    <t>Podmioty gospodarki narodowej według podstawowych form prawnych i sekcji PKD w 2020 r. (stan w dniu 31 grudnia)</t>
  </si>
  <si>
    <r>
      <t>W</t>
    </r>
    <r>
      <rPr>
        <sz val="8"/>
        <color rgb="FF000000"/>
        <rFont val="Fira Sans"/>
        <family val="2"/>
      </rPr>
      <t>YSZCZEGÓLNIENIE</t>
    </r>
  </si>
  <si>
    <t>Osoby prawne i jednostki organizacyjne niemające osobowości prawnej</t>
  </si>
  <si>
    <t>spółdzielnie</t>
  </si>
  <si>
    <t>Podregion łódzki</t>
  </si>
  <si>
    <t>Powiaty:</t>
  </si>
  <si>
    <t>brzeziński</t>
  </si>
  <si>
    <t>łódzki wschodni</t>
  </si>
  <si>
    <t xml:space="preserve">pabianicki </t>
  </si>
  <si>
    <t>zgierski</t>
  </si>
  <si>
    <t>Podregion m. Łódź</t>
  </si>
  <si>
    <t>Łódź</t>
  </si>
  <si>
    <t>Podregion piotrkowski</t>
  </si>
  <si>
    <t>bełchatowski</t>
  </si>
  <si>
    <t>opoczyński</t>
  </si>
  <si>
    <t>piotrkowski</t>
  </si>
  <si>
    <t>radomszczański</t>
  </si>
  <si>
    <t>tomaszowski</t>
  </si>
  <si>
    <t>Miasto na prawach powiatu:</t>
  </si>
  <si>
    <t>Piotrków Trybunalski</t>
  </si>
  <si>
    <t>Podregion sieradzki</t>
  </si>
  <si>
    <t>łaski</t>
  </si>
  <si>
    <t>pajęczański</t>
  </si>
  <si>
    <t>poddębicki</t>
  </si>
  <si>
    <t>sieradzki</t>
  </si>
  <si>
    <t>wieluński</t>
  </si>
  <si>
    <t>wieruszowski</t>
  </si>
  <si>
    <t>zduńskowolski</t>
  </si>
  <si>
    <t>Podregion skierniewicki</t>
  </si>
  <si>
    <t>kutnowski</t>
  </si>
  <si>
    <t>łęczycki</t>
  </si>
  <si>
    <t>łowicki</t>
  </si>
  <si>
    <t>rawski</t>
  </si>
  <si>
    <t>skierniewicki</t>
  </si>
  <si>
    <t>Skierniewice</t>
  </si>
  <si>
    <t>Tabl. 4. Podmioty gospodarki narodowej według podstawowych form prawnych, podregionów i powiatów w 2020 r. (stan w dniu 31 grudnia)</t>
  </si>
  <si>
    <t>Podmioty gospodarki narodowej według podstawowych form prawnych, podregionów i powiatów w 2020 r. (stan w dniu 31 grudnia)</t>
  </si>
  <si>
    <t>Miasto naprawach powiatu:</t>
  </si>
  <si>
    <t>Osoby fizyczne prowadzące działal-ność gospodarczą</t>
  </si>
  <si>
    <t>Transport i gospodarka magazynowa</t>
  </si>
  <si>
    <t>Działalność finansowa  i ubezpieczeniowa</t>
  </si>
  <si>
    <t>Obsługa rynku nieruchomości</t>
  </si>
  <si>
    <t>Administrowanie i działalność wspierająca</t>
  </si>
  <si>
    <t xml:space="preserve">Działalność związana z kulturą, rozrywką i rekreacją </t>
  </si>
  <si>
    <t>Rolnictwo, leśnictwo, łowiectwo i rybactwo</t>
  </si>
  <si>
    <t>w tym:</t>
  </si>
  <si>
    <t>fundacje, stowarzyszenia i organizacje społeczne</t>
  </si>
  <si>
    <t>Osoby prawne i jednostki organizacyjneniemające osobowości prawnej</t>
  </si>
  <si>
    <t>Administracja publiczna i obrona narodowa; obowiązkowe zabezpieczenia społeczne</t>
  </si>
  <si>
    <t>-</t>
  </si>
  <si>
    <t>W podziale według sekcji PKD - bez podmiotów, dla których informacja o rodzaju przeważającej działalności nie występuje w rejestrze REGON.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</si>
</sst>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rgb="FF000000"/>
      <name val="Fira Sans"/>
      <family val="2"/>
    </font>
    <font>
      <sz val="8"/>
      <color theme="1"/>
      <name val="Fira Sans"/>
      <family val="2"/>
    </font>
    <font>
      <b/>
      <sz val="8"/>
      <color rgb="FF000000"/>
      <name val="Fira Sans"/>
      <family val="2"/>
    </font>
    <font>
      <b/>
      <vertAlign val="superscript"/>
      <sz val="8"/>
      <color rgb="FF000000"/>
      <name val="Fira Sans"/>
      <family val="2"/>
    </font>
    <font>
      <sz val="8"/>
      <name val="Fira Sans"/>
      <family val="2"/>
    </font>
    <font>
      <sz val="8"/>
      <color rgb="FF000000"/>
      <name val="Fira Sans Light"/>
      <family val="2"/>
    </font>
    <font>
      <sz val="7.5"/>
      <color theme="1"/>
      <name val="Fira Sans"/>
      <family val="2"/>
    </font>
    <font>
      <sz val="9"/>
      <color theme="1"/>
      <name val="Fira Sans"/>
      <family val="2"/>
    </font>
    <font>
      <b/>
      <sz val="8"/>
      <name val="Fira Sans"/>
      <family val="2"/>
    </font>
    <font>
      <b/>
      <sz val="8"/>
      <color theme="1"/>
      <name val="Fira Sans"/>
      <family val="2"/>
    </font>
    <font>
      <sz val="8"/>
      <color theme="1"/>
      <name val="Fira Sans Light"/>
      <family val="2"/>
    </font>
    <font>
      <b/>
      <sz val="8"/>
      <color rgb="FF000000"/>
      <name val="Fira Sans Light"/>
      <family val="2"/>
    </font>
    <font>
      <b/>
      <sz val="8"/>
      <color theme="1"/>
      <name val="Fira Sans Light"/>
      <family val="2"/>
    </font>
    <font>
      <sz val="11"/>
      <color theme="1"/>
      <name val="Fira Sans Light"/>
      <family val="2"/>
    </font>
    <font>
      <sz val="7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>
        <color rgb="FFE5E5E5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11" fillId="0" borderId="0">
      <alignment/>
      <protection/>
    </xf>
  </cellStyleXfs>
  <cellXfs count="92">
    <xf numFmtId="0" fontId="0" fillId="0" borderId="0" xfId="0"/>
    <xf numFmtId="0" fontId="3" fillId="2" borderId="0" xfId="20" applyFont="1" applyFill="1">
      <alignment/>
      <protection/>
    </xf>
    <xf numFmtId="0" fontId="5" fillId="2" borderId="0" xfId="20" applyFont="1" applyFill="1" applyBorder="1">
      <alignment/>
      <protection/>
    </xf>
    <xf numFmtId="0" fontId="5" fillId="2" borderId="0" xfId="20" applyFont="1" applyFill="1">
      <alignment/>
      <protection/>
    </xf>
    <xf numFmtId="0" fontId="7" fillId="2" borderId="1" xfId="0" applyFont="1" applyFill="1" applyBorder="1" applyAlignment="1">
      <alignment vertical="top" wrapText="1"/>
    </xf>
    <xf numFmtId="0" fontId="3" fillId="2" borderId="0" xfId="20" applyFont="1" applyFill="1" applyAlignment="1">
      <alignment vertical="top"/>
      <protection/>
    </xf>
    <xf numFmtId="0" fontId="7" fillId="2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12" fillId="2" borderId="0" xfId="22" applyFont="1" applyFill="1" applyAlignment="1">
      <alignment/>
      <protection/>
    </xf>
    <xf numFmtId="0" fontId="0" fillId="0" borderId="0" xfId="0" quotePrefix="1"/>
    <xf numFmtId="0" fontId="10" fillId="0" borderId="0" xfId="0" applyFont="1" applyAlignment="1">
      <alignment/>
    </xf>
    <xf numFmtId="0" fontId="13" fillId="2" borderId="0" xfId="22" applyFont="1" applyFill="1" applyAlignment="1">
      <alignment/>
      <protection/>
    </xf>
    <xf numFmtId="0" fontId="16" fillId="0" borderId="0" xfId="21" applyFont="1" applyAlignment="1">
      <alignment/>
    </xf>
    <xf numFmtId="0" fontId="16" fillId="2" borderId="0" xfId="21" applyFont="1" applyFill="1" applyAlignment="1">
      <alignment/>
    </xf>
    <xf numFmtId="0" fontId="12" fillId="2" borderId="0" xfId="22" applyFont="1" applyFill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</xf>
    <xf numFmtId="0" fontId="9" fillId="2" borderId="0" xfId="21" applyFont="1" applyFill="1" applyBorder="1" applyAlignment="1">
      <alignment vertical="center" wrapText="1"/>
    </xf>
    <xf numFmtId="0" fontId="15" fillId="2" borderId="0" xfId="21" applyFont="1" applyFill="1" applyBorder="1" applyAlignment="1">
      <alignment vertical="center" wrapText="1"/>
    </xf>
    <xf numFmtId="0" fontId="17" fillId="2" borderId="0" xfId="21" applyFont="1" applyFill="1" applyAlignment="1">
      <alignment/>
    </xf>
    <xf numFmtId="0" fontId="18" fillId="2" borderId="0" xfId="22" applyFont="1" applyFill="1" applyAlignment="1">
      <alignment/>
      <protection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 indent="6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/>
    <xf numFmtId="0" fontId="19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31" fillId="0" borderId="3" xfId="0" applyFont="1" applyBorder="1" applyAlignment="1">
      <alignment horizontal="right" vertical="center" wrapText="1"/>
    </xf>
    <xf numFmtId="0" fontId="28" fillId="0" borderId="3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9" fillId="0" borderId="4" xfId="0" applyFont="1" applyBorder="1" applyAlignment="1">
      <alignment vertical="center" wrapText="1"/>
    </xf>
    <xf numFmtId="0" fontId="24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left" vertical="center" wrapText="1" indent="1"/>
    </xf>
    <xf numFmtId="0" fontId="24" fillId="0" borderId="5" xfId="0" applyFont="1" applyBorder="1" applyAlignment="1">
      <alignment horizontal="right" vertical="center" wrapText="1"/>
    </xf>
    <xf numFmtId="0" fontId="29" fillId="0" borderId="4" xfId="0" applyFont="1" applyBorder="1" applyAlignment="1">
      <alignment horizontal="left" vertical="center" wrapText="1" indent="1"/>
    </xf>
    <xf numFmtId="0" fontId="31" fillId="0" borderId="4" xfId="0" applyFont="1" applyBorder="1" applyAlignment="1">
      <alignment vertical="center" wrapText="1"/>
    </xf>
    <xf numFmtId="0" fontId="30" fillId="0" borderId="3" xfId="0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 wrapText="1"/>
    </xf>
    <xf numFmtId="0" fontId="0" fillId="0" borderId="3" xfId="0" applyBorder="1"/>
    <xf numFmtId="0" fontId="0" fillId="0" borderId="5" xfId="0" applyBorder="1"/>
    <xf numFmtId="0" fontId="29" fillId="0" borderId="3" xfId="0" applyFont="1" applyBorder="1" applyAlignment="1">
      <alignment horizontal="right" vertical="center" wrapText="1"/>
    </xf>
    <xf numFmtId="0" fontId="29" fillId="0" borderId="5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32" fillId="0" borderId="3" xfId="0" applyFont="1" applyBorder="1" applyAlignment="1">
      <alignment horizontal="right" vertical="center" wrapText="1"/>
    </xf>
    <xf numFmtId="0" fontId="29" fillId="0" borderId="6" xfId="0" applyFont="1" applyBorder="1" applyAlignment="1">
      <alignment horizontal="right" vertical="center" wrapText="1"/>
    </xf>
    <xf numFmtId="0" fontId="29" fillId="0" borderId="7" xfId="0" applyFont="1" applyBorder="1" applyAlignment="1">
      <alignment horizontal="right" vertical="center" wrapText="1"/>
    </xf>
    <xf numFmtId="0" fontId="29" fillId="0" borderId="8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horizontal="right" vertical="center" wrapText="1"/>
    </xf>
    <xf numFmtId="0" fontId="23" fillId="0" borderId="4" xfId="0" applyFont="1" applyBorder="1" applyAlignment="1">
      <alignment horizontal="left" vertical="center" wrapText="1" indent="1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left" vertical="center" wrapText="1" indent="2"/>
    </xf>
    <xf numFmtId="0" fontId="23" fillId="0" borderId="9" xfId="0" applyFont="1" applyBorder="1" applyAlignment="1">
      <alignment vertical="center" wrapText="1"/>
    </xf>
    <xf numFmtId="0" fontId="24" fillId="0" borderId="7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0" fontId="27" fillId="0" borderId="4" xfId="0" applyFont="1" applyBorder="1" applyAlignment="1">
      <alignment vertical="center" wrapText="1"/>
    </xf>
    <xf numFmtId="0" fontId="20" fillId="0" borderId="3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 indent="1"/>
    </xf>
    <xf numFmtId="0" fontId="29" fillId="0" borderId="3" xfId="0" applyFont="1" applyBorder="1" applyAlignment="1">
      <alignment horizontal="right" vertical="center" wrapText="1"/>
    </xf>
    <xf numFmtId="0" fontId="29" fillId="0" borderId="5" xfId="0" applyFont="1" applyBorder="1" applyAlignment="1">
      <alignment horizontal="right" vertical="center" wrapText="1"/>
    </xf>
    <xf numFmtId="0" fontId="4" fillId="2" borderId="0" xfId="20" applyFont="1" applyFill="1" applyAlignment="1">
      <alignment wrapText="1"/>
      <protection/>
    </xf>
    <xf numFmtId="0" fontId="4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0" fontId="12" fillId="2" borderId="0" xfId="22" applyFont="1" applyFill="1" applyAlignment="1">
      <alignment horizontal="left"/>
      <protection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3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 topLeftCell="A1">
      <selection activeCell="D7" sqref="D7"/>
    </sheetView>
  </sheetViews>
  <sheetFormatPr defaultColWidth="9.140625" defaultRowHeight="15"/>
  <cols>
    <col min="1" max="1" width="3.140625" style="0" customWidth="1"/>
    <col min="3" max="3" width="3.140625" style="0" customWidth="1"/>
    <col min="4" max="4" width="120.28125" style="0" customWidth="1"/>
    <col min="6" max="6" width="10.00390625" style="0" customWidth="1"/>
  </cols>
  <sheetData>
    <row r="1" spans="1:6" ht="15.75" customHeight="1">
      <c r="A1" s="1"/>
      <c r="B1" s="76" t="s">
        <v>11</v>
      </c>
      <c r="C1" s="77"/>
      <c r="D1" s="77"/>
      <c r="E1" s="77"/>
      <c r="F1" s="77"/>
    </row>
    <row r="2" spans="1:6" ht="15">
      <c r="A2" s="1"/>
      <c r="B2" s="1"/>
      <c r="C2" s="1"/>
      <c r="D2" s="2"/>
      <c r="E2" s="1"/>
      <c r="F2" s="1"/>
    </row>
    <row r="3" spans="1:6" ht="15">
      <c r="A3" s="1"/>
      <c r="B3" s="78" t="s">
        <v>0</v>
      </c>
      <c r="C3" s="78"/>
      <c r="D3" s="78"/>
      <c r="E3" s="3"/>
      <c r="F3" s="3"/>
    </row>
    <row r="4" spans="1:6" ht="15">
      <c r="A4" s="1"/>
      <c r="B4" s="1"/>
      <c r="C4" s="1"/>
      <c r="D4" s="16"/>
      <c r="E4" s="1"/>
      <c r="F4" s="1"/>
    </row>
    <row r="5" spans="1:6" s="7" customFormat="1" ht="15">
      <c r="A5" s="5"/>
      <c r="B5" s="6" t="s">
        <v>1</v>
      </c>
      <c r="C5" s="4"/>
      <c r="D5" s="17" t="s">
        <v>12</v>
      </c>
      <c r="E5" s="5"/>
      <c r="F5" s="5"/>
    </row>
    <row r="6" spans="1:6" s="7" customFormat="1" ht="15">
      <c r="A6" s="5"/>
      <c r="B6" s="6" t="s">
        <v>2</v>
      </c>
      <c r="C6" s="4"/>
      <c r="D6" s="18" t="s">
        <v>38</v>
      </c>
      <c r="E6" s="5"/>
      <c r="F6" s="5"/>
    </row>
    <row r="7" spans="1:6" s="7" customFormat="1" ht="15" customHeight="1">
      <c r="A7" s="5"/>
      <c r="B7" s="6" t="s">
        <v>3</v>
      </c>
      <c r="C7" s="4"/>
      <c r="D7" s="18" t="s">
        <v>50</v>
      </c>
      <c r="E7" s="5"/>
      <c r="F7" s="5"/>
    </row>
    <row r="8" spans="1:6" s="7" customFormat="1" ht="15" customHeight="1">
      <c r="A8" s="5"/>
      <c r="B8" s="6" t="s">
        <v>4</v>
      </c>
      <c r="C8" s="4"/>
      <c r="D8" s="19" t="s">
        <v>86</v>
      </c>
      <c r="E8" s="5"/>
      <c r="F8" s="5"/>
    </row>
    <row r="11" ht="15">
      <c r="D11" s="10"/>
    </row>
  </sheetData>
  <mergeCells count="2">
    <mergeCell ref="B1:F1"/>
    <mergeCell ref="B3:D3"/>
  </mergeCells>
  <hyperlinks>
    <hyperlink ref="D6" location="'Tabl. 2'!A1" display="POWIERZCHNIA GMINNYCH GRUNTÓW KOMUNALNYCH "/>
    <hyperlink ref="D5" location="'Tabl. 1'!C4" display="PODSTAWOWE DANE O MIENIU GMIN I POWIATÓW W LATACH 2000–2017"/>
    <hyperlink ref="D8" location="'Tabl. 4'!A1" display="Wskaźniki cen towarów i usług konsumpcyjnych"/>
    <hyperlink ref="D7" location="'Tabl. 3'!A1" display="LASY GMINNE I TERENY ZIELENI OGÓLNODOSTĘPNEJ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workbookViewId="0" topLeftCell="A1">
      <selection activeCell="E2" sqref="E2"/>
    </sheetView>
  </sheetViews>
  <sheetFormatPr defaultColWidth="9.140625" defaultRowHeight="15"/>
  <cols>
    <col min="1" max="1" width="38.7109375" style="0" customWidth="1"/>
    <col min="2" max="4" width="14.7109375" style="0" customWidth="1"/>
    <col min="5" max="5" width="29.00390625" style="0" customWidth="1"/>
  </cols>
  <sheetData>
    <row r="1" spans="1:27" ht="15">
      <c r="A1" s="79" t="s">
        <v>30</v>
      </c>
      <c r="B1" s="79"/>
      <c r="C1" s="79"/>
      <c r="D1" s="79"/>
      <c r="E1" s="79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2:5" ht="15">
      <c r="B2" s="11"/>
      <c r="C2" s="11"/>
      <c r="E2" s="13" t="s">
        <v>10</v>
      </c>
    </row>
    <row r="4" spans="1:4" ht="15">
      <c r="A4" s="52" t="s">
        <v>13</v>
      </c>
      <c r="B4" s="53">
        <v>2019</v>
      </c>
      <c r="C4" s="53">
        <v>2020</v>
      </c>
      <c r="D4" s="54" t="s">
        <v>14</v>
      </c>
    </row>
    <row r="5" spans="1:4" ht="15">
      <c r="A5" s="55" t="s">
        <v>15</v>
      </c>
      <c r="B5" s="47" t="s">
        <v>28</v>
      </c>
      <c r="C5" s="47" t="s">
        <v>29</v>
      </c>
      <c r="D5" s="56">
        <v>102.8</v>
      </c>
    </row>
    <row r="6" spans="1:4" ht="15">
      <c r="A6" s="57" t="s">
        <v>16</v>
      </c>
      <c r="B6" s="35">
        <v>6052</v>
      </c>
      <c r="C6" s="35">
        <v>6054</v>
      </c>
      <c r="D6" s="36">
        <v>100.03</v>
      </c>
    </row>
    <row r="7" spans="1:4" ht="15">
      <c r="A7" s="57" t="s">
        <v>17</v>
      </c>
      <c r="B7" s="35">
        <v>247170</v>
      </c>
      <c r="C7" s="35">
        <v>253990</v>
      </c>
      <c r="D7" s="36">
        <v>102.8</v>
      </c>
    </row>
    <row r="8" spans="1:4" ht="15">
      <c r="A8" s="58" t="s">
        <v>18</v>
      </c>
      <c r="B8" s="35"/>
      <c r="C8" s="35"/>
      <c r="D8" s="36"/>
    </row>
    <row r="9" spans="1:4" ht="15">
      <c r="A9" s="58" t="s">
        <v>19</v>
      </c>
      <c r="B9" s="34">
        <v>39357</v>
      </c>
      <c r="C9" s="34">
        <v>40461</v>
      </c>
      <c r="D9" s="38">
        <v>102.8</v>
      </c>
    </row>
    <row r="10" spans="1:4" ht="15">
      <c r="A10" s="59" t="s">
        <v>20</v>
      </c>
      <c r="B10" s="34"/>
      <c r="C10" s="34"/>
      <c r="D10" s="38"/>
    </row>
    <row r="11" spans="1:4" ht="15">
      <c r="A11" s="57" t="s">
        <v>21</v>
      </c>
      <c r="B11" s="34">
        <v>22000</v>
      </c>
      <c r="C11" s="34">
        <v>23005</v>
      </c>
      <c r="D11" s="38">
        <v>104.6</v>
      </c>
    </row>
    <row r="12" spans="1:4" ht="15">
      <c r="A12" s="57" t="s">
        <v>22</v>
      </c>
      <c r="B12" s="34">
        <v>17141</v>
      </c>
      <c r="C12" s="34">
        <v>17237</v>
      </c>
      <c r="D12" s="38">
        <v>100.6</v>
      </c>
    </row>
    <row r="13" spans="1:4" ht="15">
      <c r="A13" s="58" t="s">
        <v>23</v>
      </c>
      <c r="B13" s="34">
        <v>679</v>
      </c>
      <c r="C13" s="34">
        <v>653</v>
      </c>
      <c r="D13" s="38">
        <v>96.2</v>
      </c>
    </row>
    <row r="14" spans="1:4" ht="15">
      <c r="A14" s="58" t="s">
        <v>24</v>
      </c>
      <c r="B14" s="34">
        <v>1524</v>
      </c>
      <c r="C14" s="34">
        <v>1578</v>
      </c>
      <c r="D14" s="38">
        <v>103.5</v>
      </c>
    </row>
    <row r="15" spans="1:4" ht="15">
      <c r="A15" s="58" t="s">
        <v>25</v>
      </c>
      <c r="B15" s="34">
        <v>7136</v>
      </c>
      <c r="C15" s="34">
        <v>7217</v>
      </c>
      <c r="D15" s="38">
        <v>101.1</v>
      </c>
    </row>
    <row r="16" spans="1:4" ht="22.5">
      <c r="A16" s="60" t="s">
        <v>26</v>
      </c>
      <c r="B16" s="61">
        <v>190261</v>
      </c>
      <c r="C16" s="61">
        <v>196087</v>
      </c>
      <c r="D16" s="62">
        <v>103.1</v>
      </c>
    </row>
    <row r="17" spans="1:4" ht="15">
      <c r="A17" s="26"/>
      <c r="B17" s="25"/>
      <c r="C17" s="25"/>
      <c r="D17" s="22"/>
    </row>
    <row r="18" ht="15">
      <c r="A18" s="23" t="s">
        <v>27</v>
      </c>
    </row>
  </sheetData>
  <mergeCells count="1">
    <mergeCell ref="A1:E1"/>
  </mergeCells>
  <hyperlinks>
    <hyperlink ref="E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workbookViewId="0" topLeftCell="A1">
      <selection activeCell="A13" sqref="A13"/>
    </sheetView>
  </sheetViews>
  <sheetFormatPr defaultColWidth="9.140625" defaultRowHeight="15"/>
  <cols>
    <col min="1" max="1" width="50.7109375" style="0" customWidth="1"/>
    <col min="2" max="4" width="14.7109375" style="0" customWidth="1"/>
  </cols>
  <sheetData>
    <row r="1" spans="1:27" ht="15">
      <c r="A1" s="79" t="s">
        <v>37</v>
      </c>
      <c r="B1" s="79"/>
      <c r="C1" s="79"/>
      <c r="D1" s="7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2:27" ht="15">
      <c r="B2" s="12"/>
      <c r="D2" s="14" t="s">
        <v>10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4" ht="15">
      <c r="A3" s="52" t="s">
        <v>5</v>
      </c>
      <c r="B3" s="28">
        <v>2019</v>
      </c>
      <c r="C3" s="28">
        <v>2020</v>
      </c>
      <c r="D3" s="63" t="s">
        <v>14</v>
      </c>
    </row>
    <row r="4" spans="1:4" ht="15">
      <c r="A4" s="55" t="s">
        <v>6</v>
      </c>
      <c r="B4" s="47">
        <v>22000</v>
      </c>
      <c r="C4" s="47">
        <v>23005</v>
      </c>
      <c r="D4" s="56">
        <v>104.6</v>
      </c>
    </row>
    <row r="5" spans="1:4" ht="15">
      <c r="A5" s="64" t="s">
        <v>31</v>
      </c>
      <c r="B5" s="35">
        <v>345</v>
      </c>
      <c r="C5" s="35">
        <v>342</v>
      </c>
      <c r="D5" s="36">
        <v>99.1</v>
      </c>
    </row>
    <row r="6" spans="1:4" ht="15">
      <c r="A6" s="64" t="s">
        <v>32</v>
      </c>
      <c r="B6" s="35">
        <v>17220</v>
      </c>
      <c r="C6" s="35">
        <v>18113</v>
      </c>
      <c r="D6" s="36">
        <v>105.2</v>
      </c>
    </row>
    <row r="7" spans="1:4" ht="15">
      <c r="A7" s="57" t="s">
        <v>33</v>
      </c>
      <c r="B7" s="35">
        <v>110</v>
      </c>
      <c r="C7" s="35">
        <v>108</v>
      </c>
      <c r="D7" s="36">
        <v>98.2</v>
      </c>
    </row>
    <row r="8" spans="1:4" ht="15">
      <c r="A8" s="65" t="s">
        <v>34</v>
      </c>
      <c r="B8" s="34">
        <v>2330</v>
      </c>
      <c r="C8" s="34">
        <v>2275</v>
      </c>
      <c r="D8" s="38">
        <v>97.6</v>
      </c>
    </row>
    <row r="9" spans="1:4" ht="15">
      <c r="A9" s="64" t="s">
        <v>35</v>
      </c>
      <c r="B9" s="34">
        <v>1888</v>
      </c>
      <c r="C9" s="34">
        <v>2057</v>
      </c>
      <c r="D9" s="38">
        <v>109</v>
      </c>
    </row>
    <row r="10" spans="1:4" ht="15">
      <c r="A10" s="60" t="s">
        <v>36</v>
      </c>
      <c r="B10" s="61">
        <v>107</v>
      </c>
      <c r="C10" s="61">
        <v>110</v>
      </c>
      <c r="D10" s="62">
        <v>102.8</v>
      </c>
    </row>
  </sheetData>
  <mergeCells count="1">
    <mergeCell ref="A1:D1"/>
  </mergeCells>
  <hyperlinks>
    <hyperlink ref="D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20" zoomScaleNormal="120" workbookViewId="0" topLeftCell="A1">
      <selection activeCell="G7" sqref="G7:G8"/>
    </sheetView>
  </sheetViews>
  <sheetFormatPr defaultColWidth="8.8515625" defaultRowHeight="15"/>
  <cols>
    <col min="1" max="1" width="37.00390625" style="8" customWidth="1"/>
    <col min="2" max="4" width="11.7109375" style="8" customWidth="1"/>
    <col min="5" max="5" width="12.140625" style="8" customWidth="1"/>
    <col min="6" max="9" width="11.7109375" style="8" customWidth="1"/>
    <col min="10" max="16384" width="8.8515625" style="8" customWidth="1"/>
  </cols>
  <sheetData>
    <row r="1" spans="1:7" ht="12.75">
      <c r="A1" s="15" t="s">
        <v>49</v>
      </c>
      <c r="B1" s="15"/>
      <c r="C1" s="15"/>
      <c r="D1" s="15"/>
      <c r="E1" s="15"/>
      <c r="F1" s="15"/>
      <c r="G1" s="15"/>
    </row>
    <row r="2" spans="6:8" ht="15">
      <c r="F2" s="20" t="s">
        <v>10</v>
      </c>
      <c r="G2" s="21"/>
      <c r="H2" s="21"/>
    </row>
    <row r="4" spans="1:9" ht="15">
      <c r="A4" s="24"/>
      <c r="B4"/>
      <c r="C4"/>
      <c r="D4"/>
      <c r="E4"/>
      <c r="F4"/>
      <c r="G4"/>
      <c r="H4"/>
      <c r="I4"/>
    </row>
    <row r="5" spans="1:9" ht="15" customHeight="1">
      <c r="A5" s="82" t="s">
        <v>5</v>
      </c>
      <c r="B5" s="83" t="s">
        <v>39</v>
      </c>
      <c r="C5" s="84" t="s">
        <v>97</v>
      </c>
      <c r="D5" s="84"/>
      <c r="E5" s="84"/>
      <c r="F5" s="84"/>
      <c r="G5" s="84"/>
      <c r="H5" s="85" t="s">
        <v>26</v>
      </c>
      <c r="I5"/>
    </row>
    <row r="6" spans="1:9" ht="15">
      <c r="A6" s="82"/>
      <c r="B6" s="83"/>
      <c r="C6" s="83" t="s">
        <v>40</v>
      </c>
      <c r="D6" s="83" t="s">
        <v>20</v>
      </c>
      <c r="E6" s="83"/>
      <c r="F6" s="83"/>
      <c r="G6" s="83"/>
      <c r="H6" s="85"/>
      <c r="I6"/>
    </row>
    <row r="7" spans="1:9" ht="15">
      <c r="A7" s="82"/>
      <c r="B7" s="83"/>
      <c r="C7" s="83"/>
      <c r="D7" s="83" t="s">
        <v>41</v>
      </c>
      <c r="E7" s="83"/>
      <c r="F7" s="86" t="s">
        <v>53</v>
      </c>
      <c r="G7" s="80" t="s">
        <v>96</v>
      </c>
      <c r="H7" s="85"/>
      <c r="I7"/>
    </row>
    <row r="8" spans="1:9" ht="30" customHeight="1">
      <c r="A8" s="82"/>
      <c r="B8" s="83"/>
      <c r="C8" s="83"/>
      <c r="D8" s="53" t="s">
        <v>21</v>
      </c>
      <c r="E8" s="53" t="s">
        <v>22</v>
      </c>
      <c r="F8" s="86"/>
      <c r="G8" s="81"/>
      <c r="H8" s="85"/>
      <c r="I8"/>
    </row>
    <row r="9" spans="1:9" ht="15">
      <c r="A9" s="66" t="s">
        <v>6</v>
      </c>
      <c r="B9" s="31">
        <v>261498</v>
      </c>
      <c r="C9" s="31">
        <v>65411</v>
      </c>
      <c r="D9" s="31">
        <v>23005</v>
      </c>
      <c r="E9" s="31">
        <v>17237</v>
      </c>
      <c r="F9" s="31">
        <v>653</v>
      </c>
      <c r="G9" s="31">
        <v>8795</v>
      </c>
      <c r="H9" s="32">
        <v>196087</v>
      </c>
      <c r="I9"/>
    </row>
    <row r="10" spans="1:9" ht="15">
      <c r="A10" s="65" t="s">
        <v>95</v>
      </c>
      <c r="B10" s="67"/>
      <c r="C10" s="67"/>
      <c r="D10" s="67"/>
      <c r="E10" s="67"/>
      <c r="F10" s="67"/>
      <c r="G10" s="67"/>
      <c r="H10" s="68"/>
      <c r="I10"/>
    </row>
    <row r="11" spans="1:9" ht="15">
      <c r="A11" s="64" t="s">
        <v>94</v>
      </c>
      <c r="B11" s="67">
        <v>3919</v>
      </c>
      <c r="C11" s="67">
        <v>574</v>
      </c>
      <c r="D11" s="67">
        <v>161</v>
      </c>
      <c r="E11" s="67">
        <v>72</v>
      </c>
      <c r="F11" s="67">
        <v>69</v>
      </c>
      <c r="G11" s="67">
        <v>172</v>
      </c>
      <c r="H11" s="68">
        <v>3345</v>
      </c>
      <c r="I11"/>
    </row>
    <row r="12" spans="1:9" ht="15">
      <c r="A12" s="64" t="s">
        <v>7</v>
      </c>
      <c r="B12" s="67">
        <v>29379</v>
      </c>
      <c r="C12" s="67">
        <v>6891</v>
      </c>
      <c r="D12" s="67">
        <v>3751</v>
      </c>
      <c r="E12" s="67">
        <v>3009</v>
      </c>
      <c r="F12" s="67">
        <v>64</v>
      </c>
      <c r="G12" s="67" t="s">
        <v>99</v>
      </c>
      <c r="H12" s="68">
        <v>22488</v>
      </c>
      <c r="I12"/>
    </row>
    <row r="13" spans="1:9" ht="15">
      <c r="A13" s="65" t="s">
        <v>42</v>
      </c>
      <c r="B13" s="45">
        <v>27821</v>
      </c>
      <c r="C13" s="45">
        <v>6104</v>
      </c>
      <c r="D13" s="45">
        <v>3145</v>
      </c>
      <c r="E13" s="45">
        <v>2886</v>
      </c>
      <c r="F13" s="45">
        <v>58</v>
      </c>
      <c r="G13" s="74" t="s">
        <v>99</v>
      </c>
      <c r="H13" s="46">
        <v>21717</v>
      </c>
      <c r="I13"/>
    </row>
    <row r="14" spans="1:9" ht="15">
      <c r="A14" s="64" t="s">
        <v>8</v>
      </c>
      <c r="B14" s="45">
        <v>30977</v>
      </c>
      <c r="C14" s="45">
        <v>3836</v>
      </c>
      <c r="D14" s="45">
        <v>2391</v>
      </c>
      <c r="E14" s="45">
        <v>1345</v>
      </c>
      <c r="F14" s="45">
        <v>16</v>
      </c>
      <c r="G14" s="74" t="s">
        <v>99</v>
      </c>
      <c r="H14" s="46">
        <v>27141</v>
      </c>
      <c r="I14"/>
    </row>
    <row r="15" spans="1:9" ht="15">
      <c r="A15" s="69" t="s">
        <v>43</v>
      </c>
      <c r="B15" s="45">
        <v>62290</v>
      </c>
      <c r="C15" s="45">
        <v>12353</v>
      </c>
      <c r="D15" s="45">
        <v>5525</v>
      </c>
      <c r="E15" s="45">
        <v>6576</v>
      </c>
      <c r="F15" s="45">
        <v>189</v>
      </c>
      <c r="G15" s="45">
        <v>1</v>
      </c>
      <c r="H15" s="46">
        <v>49937</v>
      </c>
      <c r="I15"/>
    </row>
    <row r="16" spans="1:9" ht="15">
      <c r="A16" s="64" t="s">
        <v>89</v>
      </c>
      <c r="B16" s="45">
        <v>16307</v>
      </c>
      <c r="C16" s="45">
        <v>1851</v>
      </c>
      <c r="D16" s="45">
        <v>1133</v>
      </c>
      <c r="E16" s="45">
        <v>705</v>
      </c>
      <c r="F16" s="74" t="s">
        <v>99</v>
      </c>
      <c r="G16" s="45">
        <v>1</v>
      </c>
      <c r="H16" s="46">
        <v>14456</v>
      </c>
      <c r="I16"/>
    </row>
    <row r="17" spans="1:9" ht="15">
      <c r="A17" s="69" t="s">
        <v>44</v>
      </c>
      <c r="B17" s="45">
        <v>6449</v>
      </c>
      <c r="C17" s="45">
        <v>1873</v>
      </c>
      <c r="D17" s="45">
        <v>700</v>
      </c>
      <c r="E17" s="45">
        <v>1110</v>
      </c>
      <c r="F17" s="45">
        <v>12</v>
      </c>
      <c r="G17" s="74" t="s">
        <v>99</v>
      </c>
      <c r="H17" s="46">
        <v>4576</v>
      </c>
      <c r="I17"/>
    </row>
    <row r="18" spans="1:9" ht="15">
      <c r="A18" s="69" t="s">
        <v>9</v>
      </c>
      <c r="B18" s="45">
        <v>8995</v>
      </c>
      <c r="C18" s="45">
        <v>1687</v>
      </c>
      <c r="D18" s="45">
        <v>1251</v>
      </c>
      <c r="E18" s="45">
        <v>421</v>
      </c>
      <c r="F18" s="45">
        <v>2</v>
      </c>
      <c r="G18" s="45">
        <v>7</v>
      </c>
      <c r="H18" s="46">
        <v>7308</v>
      </c>
      <c r="I18"/>
    </row>
    <row r="19" spans="1:9" ht="15">
      <c r="A19" s="64" t="s">
        <v>90</v>
      </c>
      <c r="B19" s="45">
        <v>6804</v>
      </c>
      <c r="C19" s="45">
        <v>1066</v>
      </c>
      <c r="D19" s="45">
        <v>600</v>
      </c>
      <c r="E19" s="45">
        <v>269</v>
      </c>
      <c r="F19" s="45">
        <v>44</v>
      </c>
      <c r="G19" s="45">
        <v>146</v>
      </c>
      <c r="H19" s="46">
        <v>5738</v>
      </c>
      <c r="I19"/>
    </row>
    <row r="20" spans="1:9" ht="15">
      <c r="A20" s="64" t="s">
        <v>91</v>
      </c>
      <c r="B20" s="45">
        <v>11364</v>
      </c>
      <c r="C20" s="45">
        <v>8638</v>
      </c>
      <c r="D20" s="45">
        <v>1698</v>
      </c>
      <c r="E20" s="45">
        <v>383</v>
      </c>
      <c r="F20" s="45">
        <v>203</v>
      </c>
      <c r="G20" s="74" t="s">
        <v>99</v>
      </c>
      <c r="H20" s="46">
        <v>2726</v>
      </c>
      <c r="I20"/>
    </row>
    <row r="21" spans="1:9" ht="17.25" customHeight="1">
      <c r="A21" s="69" t="s">
        <v>45</v>
      </c>
      <c r="B21" s="45">
        <v>25028</v>
      </c>
      <c r="C21" s="45">
        <v>4278</v>
      </c>
      <c r="D21" s="45">
        <v>2756</v>
      </c>
      <c r="E21" s="45">
        <v>1411</v>
      </c>
      <c r="F21" s="45">
        <v>12</v>
      </c>
      <c r="G21" s="45">
        <v>3</v>
      </c>
      <c r="H21" s="46">
        <v>20750</v>
      </c>
      <c r="I21"/>
    </row>
    <row r="22" spans="1:9" ht="15">
      <c r="A22" s="69" t="s">
        <v>92</v>
      </c>
      <c r="B22" s="45">
        <v>7770</v>
      </c>
      <c r="C22" s="45">
        <v>1938</v>
      </c>
      <c r="D22" s="45">
        <v>1447</v>
      </c>
      <c r="E22" s="45">
        <v>451</v>
      </c>
      <c r="F22" s="45">
        <v>19</v>
      </c>
      <c r="G22" s="45">
        <v>2</v>
      </c>
      <c r="H22" s="46">
        <v>5832</v>
      </c>
      <c r="I22"/>
    </row>
    <row r="23" spans="1:9" ht="22.5">
      <c r="A23" s="72" t="s">
        <v>98</v>
      </c>
      <c r="B23" s="74">
        <v>2143</v>
      </c>
      <c r="C23" s="74">
        <v>2134</v>
      </c>
      <c r="D23" s="74">
        <v>3</v>
      </c>
      <c r="E23" s="74" t="s">
        <v>99</v>
      </c>
      <c r="F23" s="74" t="s">
        <v>99</v>
      </c>
      <c r="G23" s="74">
        <v>1441</v>
      </c>
      <c r="H23" s="75">
        <v>9</v>
      </c>
      <c r="I23"/>
    </row>
    <row r="24" spans="1:9" ht="15">
      <c r="A24" s="64" t="s">
        <v>46</v>
      </c>
      <c r="B24" s="45">
        <v>9063</v>
      </c>
      <c r="C24" s="45">
        <v>4127</v>
      </c>
      <c r="D24" s="45">
        <v>358</v>
      </c>
      <c r="E24" s="45">
        <v>275</v>
      </c>
      <c r="F24" s="45">
        <v>8</v>
      </c>
      <c r="G24" s="45">
        <v>67</v>
      </c>
      <c r="H24" s="46">
        <v>4936</v>
      </c>
      <c r="I24"/>
    </row>
    <row r="25" spans="1:9" ht="15">
      <c r="A25" s="69" t="s">
        <v>47</v>
      </c>
      <c r="B25" s="45">
        <v>16624</v>
      </c>
      <c r="C25" s="45">
        <v>1757</v>
      </c>
      <c r="D25" s="45">
        <v>746</v>
      </c>
      <c r="E25" s="45">
        <v>478</v>
      </c>
      <c r="F25" s="45">
        <v>6</v>
      </c>
      <c r="G25" s="45">
        <v>11</v>
      </c>
      <c r="H25" s="46">
        <v>14867</v>
      </c>
      <c r="I25"/>
    </row>
    <row r="26" spans="1:9" ht="16.5" customHeight="1">
      <c r="A26" s="70" t="s">
        <v>93</v>
      </c>
      <c r="B26" s="45">
        <v>4787</v>
      </c>
      <c r="C26" s="45">
        <v>2507</v>
      </c>
      <c r="D26" s="45">
        <v>211</v>
      </c>
      <c r="E26" s="45">
        <v>284</v>
      </c>
      <c r="F26" s="45">
        <v>5</v>
      </c>
      <c r="G26" s="45">
        <v>1623</v>
      </c>
      <c r="H26" s="46">
        <v>2280</v>
      </c>
      <c r="I26"/>
    </row>
    <row r="27" spans="1:9" ht="15">
      <c r="A27" s="71" t="s">
        <v>48</v>
      </c>
      <c r="B27" s="50">
        <v>19523</v>
      </c>
      <c r="C27" s="50">
        <v>9826</v>
      </c>
      <c r="D27" s="50">
        <v>251</v>
      </c>
      <c r="E27" s="50">
        <v>448</v>
      </c>
      <c r="F27" s="50">
        <v>3</v>
      </c>
      <c r="G27" s="50">
        <v>5296</v>
      </c>
      <c r="H27" s="51">
        <v>9697</v>
      </c>
      <c r="I27"/>
    </row>
    <row r="29" spans="1:7" ht="15">
      <c r="A29" s="91" t="s">
        <v>100</v>
      </c>
      <c r="B29" s="91"/>
      <c r="C29" s="91"/>
      <c r="D29" s="91"/>
      <c r="E29" s="91"/>
      <c r="F29" s="91"/>
      <c r="G29" s="91"/>
    </row>
  </sheetData>
  <mergeCells count="9">
    <mergeCell ref="G7:G8"/>
    <mergeCell ref="A5:A8"/>
    <mergeCell ref="B5:B8"/>
    <mergeCell ref="C5:G5"/>
    <mergeCell ref="H5:H8"/>
    <mergeCell ref="C6:C8"/>
    <mergeCell ref="D6:G6"/>
    <mergeCell ref="D7:E7"/>
    <mergeCell ref="F7:F8"/>
  </mergeCells>
  <hyperlinks>
    <hyperlink ref="F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 topLeftCell="A1">
      <selection activeCell="F12" sqref="F12"/>
    </sheetView>
  </sheetViews>
  <sheetFormatPr defaultColWidth="9.140625" defaultRowHeight="15"/>
  <cols>
    <col min="1" max="1" width="22.421875" style="0" customWidth="1"/>
    <col min="2" max="8" width="14.7109375" style="0" customWidth="1"/>
  </cols>
  <sheetData>
    <row r="1" spans="1:27" ht="15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2:27" ht="15">
      <c r="B2" s="12"/>
      <c r="C2" s="12"/>
      <c r="D2" s="12"/>
      <c r="E2" s="14" t="s">
        <v>10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5" spans="1:8" ht="15.75" customHeight="1">
      <c r="A5" s="88" t="s">
        <v>51</v>
      </c>
      <c r="B5" s="86" t="s">
        <v>39</v>
      </c>
      <c r="C5" s="83" t="s">
        <v>52</v>
      </c>
      <c r="D5" s="83"/>
      <c r="E5" s="83"/>
      <c r="F5" s="83"/>
      <c r="G5" s="83"/>
      <c r="H5" s="90" t="s">
        <v>88</v>
      </c>
    </row>
    <row r="6" spans="1:8" ht="15">
      <c r="A6" s="89"/>
      <c r="B6" s="87"/>
      <c r="C6" s="86" t="s">
        <v>40</v>
      </c>
      <c r="D6" s="86" t="s">
        <v>20</v>
      </c>
      <c r="E6" s="86"/>
      <c r="F6" s="86"/>
      <c r="G6" s="86"/>
      <c r="H6" s="90"/>
    </row>
    <row r="7" spans="1:8" ht="29.25" customHeight="1">
      <c r="A7" s="89"/>
      <c r="B7" s="87"/>
      <c r="C7" s="87"/>
      <c r="D7" s="86" t="s">
        <v>41</v>
      </c>
      <c r="E7" s="86"/>
      <c r="F7" s="86" t="s">
        <v>53</v>
      </c>
      <c r="G7" s="80" t="s">
        <v>96</v>
      </c>
      <c r="H7" s="90"/>
    </row>
    <row r="8" spans="1:8" ht="15">
      <c r="A8" s="89"/>
      <c r="B8" s="87"/>
      <c r="C8" s="87"/>
      <c r="D8" s="28" t="s">
        <v>21</v>
      </c>
      <c r="E8" s="28" t="s">
        <v>22</v>
      </c>
      <c r="F8" s="87"/>
      <c r="G8" s="81"/>
      <c r="H8" s="90"/>
    </row>
    <row r="9" spans="1:8" ht="15">
      <c r="A9" s="29" t="s">
        <v>6</v>
      </c>
      <c r="B9" s="30">
        <v>261498</v>
      </c>
      <c r="C9" s="30">
        <v>65411</v>
      </c>
      <c r="D9" s="31">
        <v>23005</v>
      </c>
      <c r="E9" s="31">
        <v>17237</v>
      </c>
      <c r="F9" s="31">
        <v>653</v>
      </c>
      <c r="G9" s="31">
        <v>8795</v>
      </c>
      <c r="H9" s="32">
        <v>196087</v>
      </c>
    </row>
    <row r="10" spans="1:8" ht="15">
      <c r="A10" s="29" t="s">
        <v>54</v>
      </c>
      <c r="B10" s="30">
        <f>SUM(B12:B15)</f>
        <v>44516</v>
      </c>
      <c r="C10" s="30">
        <f aca="true" t="shared" si="0" ref="C10:H10">SUM(C12:C15)</f>
        <v>9405</v>
      </c>
      <c r="D10" s="30">
        <f t="shared" si="0"/>
        <v>3332</v>
      </c>
      <c r="E10" s="30">
        <f t="shared" si="0"/>
        <v>2693</v>
      </c>
      <c r="F10" s="30">
        <f t="shared" si="0"/>
        <v>78</v>
      </c>
      <c r="G10" s="30">
        <f t="shared" si="0"/>
        <v>1119</v>
      </c>
      <c r="H10" s="30">
        <f t="shared" si="0"/>
        <v>35111</v>
      </c>
    </row>
    <row r="11" spans="1:8" ht="15">
      <c r="A11" s="33" t="s">
        <v>55</v>
      </c>
      <c r="B11" s="34"/>
      <c r="C11" s="34"/>
      <c r="D11" s="35"/>
      <c r="E11" s="35"/>
      <c r="F11" s="35"/>
      <c r="G11" s="35"/>
      <c r="H11" s="36"/>
    </row>
    <row r="12" spans="1:8" ht="15">
      <c r="A12" s="37" t="s">
        <v>56</v>
      </c>
      <c r="B12" s="34">
        <v>3123</v>
      </c>
      <c r="C12" s="34">
        <v>657</v>
      </c>
      <c r="D12" s="34">
        <v>175</v>
      </c>
      <c r="E12" s="34">
        <v>126</v>
      </c>
      <c r="F12" s="34">
        <v>10</v>
      </c>
      <c r="G12" s="34">
        <v>127</v>
      </c>
      <c r="H12" s="38">
        <v>2466</v>
      </c>
    </row>
    <row r="13" spans="1:8" ht="15">
      <c r="A13" s="39" t="s">
        <v>57</v>
      </c>
      <c r="B13" s="34">
        <v>9284</v>
      </c>
      <c r="C13" s="34">
        <v>1863</v>
      </c>
      <c r="D13" s="34">
        <v>801</v>
      </c>
      <c r="E13" s="34">
        <v>540</v>
      </c>
      <c r="F13" s="34">
        <v>11</v>
      </c>
      <c r="G13" s="34">
        <v>201</v>
      </c>
      <c r="H13" s="38">
        <v>7421</v>
      </c>
    </row>
    <row r="14" spans="1:8" ht="15">
      <c r="A14" s="39" t="s">
        <v>58</v>
      </c>
      <c r="B14" s="34">
        <v>14186</v>
      </c>
      <c r="C14" s="34">
        <v>3215</v>
      </c>
      <c r="D14" s="34">
        <v>1197</v>
      </c>
      <c r="E14" s="34">
        <v>916</v>
      </c>
      <c r="F14" s="34">
        <v>19</v>
      </c>
      <c r="G14" s="34">
        <v>311</v>
      </c>
      <c r="H14" s="38">
        <v>10971</v>
      </c>
    </row>
    <row r="15" spans="1:8" ht="15">
      <c r="A15" s="39" t="s">
        <v>59</v>
      </c>
      <c r="B15" s="34">
        <v>17923</v>
      </c>
      <c r="C15" s="34">
        <v>3670</v>
      </c>
      <c r="D15" s="34">
        <v>1159</v>
      </c>
      <c r="E15" s="34">
        <v>1111</v>
      </c>
      <c r="F15" s="34">
        <v>38</v>
      </c>
      <c r="G15" s="34">
        <v>480</v>
      </c>
      <c r="H15" s="38">
        <v>14253</v>
      </c>
    </row>
    <row r="16" spans="1:8" ht="15">
      <c r="A16" s="40" t="s">
        <v>60</v>
      </c>
      <c r="B16" s="41">
        <v>96130</v>
      </c>
      <c r="C16" s="41">
        <v>29533</v>
      </c>
      <c r="D16" s="41">
        <v>13331</v>
      </c>
      <c r="E16" s="41">
        <v>7727</v>
      </c>
      <c r="F16" s="41">
        <v>130</v>
      </c>
      <c r="G16" s="41">
        <v>2921</v>
      </c>
      <c r="H16" s="42">
        <v>66597</v>
      </c>
    </row>
    <row r="17" spans="1:8" ht="15">
      <c r="A17" s="33" t="s">
        <v>87</v>
      </c>
      <c r="B17" s="43"/>
      <c r="C17" s="43"/>
      <c r="D17" s="43"/>
      <c r="E17" s="43"/>
      <c r="F17" s="43"/>
      <c r="G17" s="43"/>
      <c r="H17" s="44"/>
    </row>
    <row r="18" spans="1:9" ht="15">
      <c r="A18" s="39" t="s">
        <v>61</v>
      </c>
      <c r="B18" s="34">
        <v>96130</v>
      </c>
      <c r="C18" s="34">
        <v>29533</v>
      </c>
      <c r="D18" s="34">
        <v>13331</v>
      </c>
      <c r="E18" s="34">
        <v>7727</v>
      </c>
      <c r="F18" s="34">
        <v>130</v>
      </c>
      <c r="G18" s="34">
        <v>2921</v>
      </c>
      <c r="H18" s="38">
        <v>66597</v>
      </c>
      <c r="I18" s="27"/>
    </row>
    <row r="19" spans="1:9" ht="15">
      <c r="A19" s="40" t="s">
        <v>62</v>
      </c>
      <c r="B19" s="41">
        <v>49596</v>
      </c>
      <c r="C19" s="41">
        <v>11178</v>
      </c>
      <c r="D19" s="41">
        <v>2862</v>
      </c>
      <c r="E19" s="41">
        <v>2918</v>
      </c>
      <c r="F19" s="41">
        <v>174</v>
      </c>
      <c r="G19" s="41">
        <v>1839</v>
      </c>
      <c r="H19" s="42">
        <v>38418</v>
      </c>
      <c r="I19" s="27"/>
    </row>
    <row r="20" spans="1:8" ht="15">
      <c r="A20" s="33" t="s">
        <v>55</v>
      </c>
      <c r="B20" s="34"/>
      <c r="C20" s="34"/>
      <c r="D20" s="34"/>
      <c r="E20" s="34"/>
      <c r="F20" s="34"/>
      <c r="G20" s="34"/>
      <c r="H20" s="38"/>
    </row>
    <row r="21" spans="1:8" ht="15">
      <c r="A21" s="39" t="s">
        <v>63</v>
      </c>
      <c r="B21" s="34">
        <v>9810</v>
      </c>
      <c r="C21" s="34">
        <v>2420</v>
      </c>
      <c r="D21" s="34">
        <v>538</v>
      </c>
      <c r="E21" s="34">
        <v>722</v>
      </c>
      <c r="F21" s="34">
        <v>25</v>
      </c>
      <c r="G21" s="34">
        <v>374</v>
      </c>
      <c r="H21" s="38">
        <v>7390</v>
      </c>
    </row>
    <row r="22" spans="1:8" ht="15">
      <c r="A22" s="39" t="s">
        <v>64</v>
      </c>
      <c r="B22" s="34">
        <v>5126</v>
      </c>
      <c r="C22" s="34">
        <v>1196</v>
      </c>
      <c r="D22" s="34">
        <v>213</v>
      </c>
      <c r="E22" s="34">
        <v>268</v>
      </c>
      <c r="F22" s="34">
        <v>14</v>
      </c>
      <c r="G22" s="34">
        <v>240</v>
      </c>
      <c r="H22" s="38">
        <v>3930</v>
      </c>
    </row>
    <row r="23" spans="1:8" ht="15">
      <c r="A23" s="39" t="s">
        <v>65</v>
      </c>
      <c r="B23" s="34">
        <v>6780</v>
      </c>
      <c r="C23" s="34">
        <v>1306</v>
      </c>
      <c r="D23" s="34">
        <v>270</v>
      </c>
      <c r="E23" s="34">
        <v>199</v>
      </c>
      <c r="F23" s="34">
        <v>56</v>
      </c>
      <c r="G23" s="34">
        <v>309</v>
      </c>
      <c r="H23" s="38">
        <v>5474</v>
      </c>
    </row>
    <row r="24" spans="1:8" ht="15">
      <c r="A24" s="39" t="s">
        <v>66</v>
      </c>
      <c r="B24" s="34">
        <v>10034</v>
      </c>
      <c r="C24" s="34">
        <v>2040</v>
      </c>
      <c r="D24" s="34">
        <v>555</v>
      </c>
      <c r="E24" s="34">
        <v>482</v>
      </c>
      <c r="F24" s="34">
        <v>34</v>
      </c>
      <c r="G24" s="34">
        <v>359</v>
      </c>
      <c r="H24" s="38">
        <v>7994</v>
      </c>
    </row>
    <row r="25" spans="1:8" ht="15">
      <c r="A25" s="39" t="s">
        <v>67</v>
      </c>
      <c r="B25" s="34">
        <v>10132</v>
      </c>
      <c r="C25" s="34">
        <v>2285</v>
      </c>
      <c r="D25" s="34">
        <v>691</v>
      </c>
      <c r="E25" s="34">
        <v>632</v>
      </c>
      <c r="F25" s="34">
        <v>25</v>
      </c>
      <c r="G25" s="34">
        <v>337</v>
      </c>
      <c r="H25" s="38">
        <v>7847</v>
      </c>
    </row>
    <row r="26" spans="1:8" ht="15">
      <c r="A26" s="33" t="s">
        <v>68</v>
      </c>
      <c r="B26" s="43"/>
      <c r="C26" s="43"/>
      <c r="D26" s="43"/>
      <c r="E26" s="43"/>
      <c r="F26" s="43"/>
      <c r="G26" s="43"/>
      <c r="H26" s="44"/>
    </row>
    <row r="27" spans="1:8" ht="15">
      <c r="A27" s="39" t="s">
        <v>69</v>
      </c>
      <c r="B27" s="45">
        <v>7714</v>
      </c>
      <c r="C27" s="45">
        <v>1931</v>
      </c>
      <c r="D27" s="45">
        <v>595</v>
      </c>
      <c r="E27" s="45">
        <v>615</v>
      </c>
      <c r="F27" s="45">
        <v>20</v>
      </c>
      <c r="G27" s="45">
        <v>220</v>
      </c>
      <c r="H27" s="46">
        <v>5783</v>
      </c>
    </row>
    <row r="28" spans="1:8" ht="15">
      <c r="A28" s="40" t="s">
        <v>70</v>
      </c>
      <c r="B28" s="41">
        <v>40855</v>
      </c>
      <c r="C28" s="41">
        <v>8386</v>
      </c>
      <c r="D28" s="41">
        <v>1959</v>
      </c>
      <c r="E28" s="41">
        <v>2161</v>
      </c>
      <c r="F28" s="41">
        <v>121</v>
      </c>
      <c r="G28" s="41">
        <v>1650</v>
      </c>
      <c r="H28" s="42">
        <v>32469</v>
      </c>
    </row>
    <row r="29" spans="1:8" ht="15">
      <c r="A29" s="33" t="s">
        <v>55</v>
      </c>
      <c r="B29" s="34"/>
      <c r="C29" s="34"/>
      <c r="D29" s="34"/>
      <c r="E29" s="34"/>
      <c r="F29" s="34"/>
      <c r="G29" s="34"/>
      <c r="H29" s="38"/>
    </row>
    <row r="30" spans="1:8" ht="15">
      <c r="A30" s="39" t="s">
        <v>71</v>
      </c>
      <c r="B30" s="34">
        <v>4825</v>
      </c>
      <c r="C30" s="34">
        <v>918</v>
      </c>
      <c r="D30" s="34">
        <v>201</v>
      </c>
      <c r="E30" s="34">
        <v>263</v>
      </c>
      <c r="F30" s="34">
        <v>7</v>
      </c>
      <c r="G30" s="34">
        <v>185</v>
      </c>
      <c r="H30" s="38">
        <v>3907</v>
      </c>
    </row>
    <row r="31" spans="1:8" ht="15">
      <c r="A31" s="39" t="s">
        <v>72</v>
      </c>
      <c r="B31" s="34">
        <v>4259</v>
      </c>
      <c r="C31" s="34">
        <v>806</v>
      </c>
      <c r="D31" s="34">
        <v>170</v>
      </c>
      <c r="E31" s="34">
        <v>217</v>
      </c>
      <c r="F31" s="34">
        <v>17</v>
      </c>
      <c r="G31" s="34">
        <v>170</v>
      </c>
      <c r="H31" s="38">
        <v>3453</v>
      </c>
    </row>
    <row r="32" spans="1:8" ht="15">
      <c r="A32" s="39" t="s">
        <v>73</v>
      </c>
      <c r="B32" s="34">
        <v>3541</v>
      </c>
      <c r="C32" s="34">
        <v>712</v>
      </c>
      <c r="D32" s="34">
        <v>143</v>
      </c>
      <c r="E32" s="34">
        <v>146</v>
      </c>
      <c r="F32" s="34">
        <v>11</v>
      </c>
      <c r="G32" s="34">
        <v>177</v>
      </c>
      <c r="H32" s="38">
        <v>2829</v>
      </c>
    </row>
    <row r="33" spans="1:8" ht="15">
      <c r="A33" s="39" t="s">
        <v>74</v>
      </c>
      <c r="B33" s="34">
        <v>10021</v>
      </c>
      <c r="C33" s="34">
        <v>2183</v>
      </c>
      <c r="D33" s="34">
        <v>538</v>
      </c>
      <c r="E33" s="34">
        <v>438</v>
      </c>
      <c r="F33" s="34">
        <v>39</v>
      </c>
      <c r="G33" s="34">
        <v>449</v>
      </c>
      <c r="H33" s="38">
        <v>7838</v>
      </c>
    </row>
    <row r="34" spans="1:8" ht="15">
      <c r="A34" s="39" t="s">
        <v>75</v>
      </c>
      <c r="B34" s="34">
        <v>7207</v>
      </c>
      <c r="C34" s="34">
        <v>1561</v>
      </c>
      <c r="D34" s="34">
        <v>358</v>
      </c>
      <c r="E34" s="34">
        <v>470</v>
      </c>
      <c r="F34" s="34">
        <v>14</v>
      </c>
      <c r="G34" s="34">
        <v>280</v>
      </c>
      <c r="H34" s="38">
        <v>5646</v>
      </c>
    </row>
    <row r="35" spans="1:8" ht="15">
      <c r="A35" s="39" t="s">
        <v>76</v>
      </c>
      <c r="B35" s="34">
        <v>4034</v>
      </c>
      <c r="C35" s="34">
        <v>831</v>
      </c>
      <c r="D35" s="34">
        <v>175</v>
      </c>
      <c r="E35" s="34">
        <v>206</v>
      </c>
      <c r="F35" s="34">
        <v>23</v>
      </c>
      <c r="G35" s="34">
        <v>165</v>
      </c>
      <c r="H35" s="38">
        <v>3203</v>
      </c>
    </row>
    <row r="36" spans="1:8" ht="15">
      <c r="A36" s="39" t="s">
        <v>77</v>
      </c>
      <c r="B36" s="34">
        <v>6968</v>
      </c>
      <c r="C36" s="34">
        <v>1375</v>
      </c>
      <c r="D36" s="34">
        <v>374</v>
      </c>
      <c r="E36" s="34">
        <v>421</v>
      </c>
      <c r="F36" s="34">
        <v>10</v>
      </c>
      <c r="G36" s="34">
        <v>224</v>
      </c>
      <c r="H36" s="38">
        <v>5593</v>
      </c>
    </row>
    <row r="37" spans="1:8" ht="15">
      <c r="A37" s="40" t="s">
        <v>78</v>
      </c>
      <c r="B37" s="41">
        <v>30401</v>
      </c>
      <c r="C37" s="47">
        <v>6909</v>
      </c>
      <c r="D37" s="41">
        <v>1521</v>
      </c>
      <c r="E37" s="41">
        <v>1738</v>
      </c>
      <c r="F37" s="41">
        <v>150</v>
      </c>
      <c r="G37" s="41">
        <v>1266</v>
      </c>
      <c r="H37" s="42">
        <v>23492</v>
      </c>
    </row>
    <row r="38" spans="1:8" ht="15">
      <c r="A38" s="33" t="s">
        <v>55</v>
      </c>
      <c r="B38" s="34"/>
      <c r="C38" s="34"/>
      <c r="D38" s="34"/>
      <c r="E38" s="34"/>
      <c r="F38" s="34"/>
      <c r="G38" s="34"/>
      <c r="H38" s="38"/>
    </row>
    <row r="39" spans="1:8" ht="15">
      <c r="A39" s="39" t="s">
        <v>79</v>
      </c>
      <c r="B39" s="45">
        <v>8015</v>
      </c>
      <c r="C39" s="45">
        <v>1950</v>
      </c>
      <c r="D39" s="45">
        <v>465</v>
      </c>
      <c r="E39" s="45">
        <v>480</v>
      </c>
      <c r="F39" s="45">
        <v>35</v>
      </c>
      <c r="G39" s="45">
        <v>314</v>
      </c>
      <c r="H39" s="46">
        <v>6065</v>
      </c>
    </row>
    <row r="40" spans="1:8" ht="15">
      <c r="A40" s="39" t="s">
        <v>80</v>
      </c>
      <c r="B40" s="45">
        <v>3463</v>
      </c>
      <c r="C40" s="45">
        <v>856</v>
      </c>
      <c r="D40" s="45">
        <v>126</v>
      </c>
      <c r="E40" s="45">
        <v>182</v>
      </c>
      <c r="F40" s="45">
        <v>22</v>
      </c>
      <c r="G40" s="45">
        <v>172</v>
      </c>
      <c r="H40" s="46">
        <v>2607</v>
      </c>
    </row>
    <row r="41" spans="1:8" ht="15">
      <c r="A41" s="39" t="s">
        <v>81</v>
      </c>
      <c r="B41" s="45">
        <v>6380</v>
      </c>
      <c r="C41" s="45">
        <v>1382</v>
      </c>
      <c r="D41" s="45">
        <v>254</v>
      </c>
      <c r="E41" s="45">
        <v>383</v>
      </c>
      <c r="F41" s="48">
        <v>34</v>
      </c>
      <c r="G41" s="45">
        <v>301</v>
      </c>
      <c r="H41" s="46">
        <v>4998</v>
      </c>
    </row>
    <row r="42" spans="1:8" ht="15">
      <c r="A42" s="39" t="s">
        <v>82</v>
      </c>
      <c r="B42" s="45">
        <v>4396</v>
      </c>
      <c r="C42" s="45">
        <v>944</v>
      </c>
      <c r="D42" s="45">
        <v>212</v>
      </c>
      <c r="E42" s="45">
        <v>247</v>
      </c>
      <c r="F42" s="45">
        <v>16</v>
      </c>
      <c r="G42" s="45">
        <v>173</v>
      </c>
      <c r="H42" s="49">
        <v>3452</v>
      </c>
    </row>
    <row r="43" spans="1:8" ht="15">
      <c r="A43" s="39" t="s">
        <v>83</v>
      </c>
      <c r="B43" s="45">
        <v>2978</v>
      </c>
      <c r="C43" s="45">
        <v>632</v>
      </c>
      <c r="D43" s="45">
        <v>108</v>
      </c>
      <c r="E43" s="45">
        <v>117</v>
      </c>
      <c r="F43" s="45">
        <v>12</v>
      </c>
      <c r="G43" s="45">
        <v>155</v>
      </c>
      <c r="H43" s="49">
        <v>2346</v>
      </c>
    </row>
    <row r="44" spans="1:8" ht="15">
      <c r="A44" s="33" t="s">
        <v>68</v>
      </c>
      <c r="B44" s="43"/>
      <c r="C44" s="43"/>
      <c r="D44" s="43"/>
      <c r="E44" s="43"/>
      <c r="F44" s="43"/>
      <c r="G44" s="43"/>
      <c r="H44" s="44"/>
    </row>
    <row r="45" spans="1:8" ht="15">
      <c r="A45" s="73" t="s">
        <v>84</v>
      </c>
      <c r="B45" s="50">
        <v>5169</v>
      </c>
      <c r="C45" s="50">
        <v>1145</v>
      </c>
      <c r="D45" s="50">
        <v>356</v>
      </c>
      <c r="E45" s="50">
        <v>329</v>
      </c>
      <c r="F45" s="50">
        <v>31</v>
      </c>
      <c r="G45" s="50">
        <v>151</v>
      </c>
      <c r="H45" s="51">
        <v>4024</v>
      </c>
    </row>
  </sheetData>
  <mergeCells count="9">
    <mergeCell ref="B5:B8"/>
    <mergeCell ref="A5:A8"/>
    <mergeCell ref="C6:C8"/>
    <mergeCell ref="F7:F8"/>
    <mergeCell ref="H5:H8"/>
    <mergeCell ref="D6:G6"/>
    <mergeCell ref="D7:E7"/>
    <mergeCell ref="C5:G5"/>
    <mergeCell ref="G7:G8"/>
  </mergeCells>
  <hyperlinks>
    <hyperlink ref="E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Maniewska Jolanta</cp:lastModifiedBy>
  <cp:lastPrinted>2019-03-22T11:22:13Z</cp:lastPrinted>
  <dcterms:created xsi:type="dcterms:W3CDTF">2019-03-22T09:10:51Z</dcterms:created>
  <dcterms:modified xsi:type="dcterms:W3CDTF">2021-02-23T10:24:09Z</dcterms:modified>
  <cp:category/>
  <cp:version/>
  <cp:contentType/>
  <cp:contentStatus/>
</cp:coreProperties>
</file>